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ocwen365.sharepoint.com/sites/ProductDevelopment/Shared Documents/Product Manual/FORWARD/PHH Correspondent Lending Selling Guide/"/>
    </mc:Choice>
  </mc:AlternateContent>
  <xr:revisionPtr revIDLastSave="2" documentId="8_{75F10040-EBDE-4855-A8C1-4EC47FF9B04A}" xr6:coauthVersionLast="47" xr6:coauthVersionMax="47" xr10:uidLastSave="{C175A69F-3763-4BCB-98FA-711133C73710}"/>
  <bookViews>
    <workbookView xWindow="28680" yWindow="-120" windowWidth="29040" windowHeight="15840" firstSheet="3" activeTab="3" xr2:uid="{00000000-000D-0000-FFFF-FFFF00000000}"/>
  </bookViews>
  <sheets>
    <sheet name="Manual" sheetId="3" state="hidden" r:id="rId1"/>
    <sheet name="Automated" sheetId="1" state="hidden" r:id="rId2"/>
    <sheet name="Automated (no checkbox)" sheetId="4" state="hidden" r:id="rId3"/>
    <sheet name="Final" sheetId="5" r:id="rId4"/>
    <sheet name="Sheet2" sheetId="2"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5" l="1"/>
  <c r="B21" i="5"/>
  <c r="B17" i="5"/>
  <c r="E42" i="5"/>
  <c r="D42" i="5"/>
  <c r="B42" i="5"/>
  <c r="A42" i="5"/>
  <c r="B39" i="5"/>
  <c r="B38" i="5"/>
  <c r="D34" i="5"/>
  <c r="B34" i="5"/>
  <c r="A34" i="5"/>
  <c r="D29" i="5"/>
  <c r="B29" i="5"/>
  <c r="A29" i="5"/>
  <c r="D23" i="5"/>
  <c r="B23" i="5"/>
  <c r="A23" i="5"/>
  <c r="D19" i="5"/>
  <c r="B19" i="5"/>
  <c r="A19" i="5"/>
  <c r="D15" i="5"/>
  <c r="B15" i="5"/>
  <c r="A15" i="5"/>
  <c r="D13" i="5"/>
  <c r="B13" i="5"/>
  <c r="A13" i="5"/>
  <c r="B35" i="4"/>
  <c r="E39" i="4"/>
  <c r="D39" i="4"/>
  <c r="B39" i="4"/>
  <c r="A39" i="4"/>
  <c r="B36" i="4"/>
  <c r="D31" i="4"/>
  <c r="B31" i="4"/>
  <c r="F43" i="4" s="1"/>
  <c r="A31" i="4"/>
  <c r="D26" i="4"/>
  <c r="B26" i="4"/>
  <c r="A26" i="4"/>
  <c r="D21" i="4"/>
  <c r="B21" i="4"/>
  <c r="A21" i="4"/>
  <c r="D19" i="4"/>
  <c r="B19" i="4"/>
  <c r="A19" i="4"/>
  <c r="D17" i="4"/>
  <c r="B17" i="4"/>
  <c r="A17" i="4"/>
  <c r="D15" i="4"/>
  <c r="B15" i="4"/>
  <c r="A15" i="4"/>
  <c r="E40" i="1"/>
  <c r="C37" i="1"/>
  <c r="D40" i="1"/>
  <c r="D31" i="1"/>
  <c r="D26" i="1"/>
  <c r="D21" i="1"/>
  <c r="D19" i="1"/>
  <c r="D17" i="1"/>
  <c r="D15" i="1"/>
  <c r="B40" i="1"/>
  <c r="B31" i="1"/>
  <c r="B26" i="1"/>
  <c r="B17" i="1"/>
  <c r="B19" i="1"/>
  <c r="B21" i="1"/>
  <c r="B15" i="1"/>
  <c r="A17" i="1"/>
  <c r="A19" i="1"/>
  <c r="A21" i="1"/>
  <c r="A26" i="1"/>
  <c r="A31" i="1"/>
  <c r="A40" i="1"/>
  <c r="A15" i="1"/>
  <c r="I1" i="1" l="1"/>
  <c r="I2" i="1"/>
  <c r="I3" i="1"/>
  <c r="F44" i="1" l="1"/>
</calcChain>
</file>

<file path=xl/sharedStrings.xml><?xml version="1.0" encoding="utf-8"?>
<sst xmlns="http://schemas.openxmlformats.org/spreadsheetml/2006/main" count="95" uniqueCount="37">
  <si>
    <t>Loan Number:</t>
  </si>
  <si>
    <t>LLC Name:</t>
  </si>
  <si>
    <t>Complete the below checklist to track required documentation and potential eligibility. 
LLC documentation requirements:</t>
  </si>
  <si>
    <t>If "No" is answered for any selection under 1, 2, or (3 and 4) - LLC is not eligible</t>
  </si>
  <si>
    <t>1. Certificate of Formation / Certificate of Incorporation</t>
  </si>
  <si>
    <t>Yes / No</t>
  </si>
  <si>
    <t>Entity is domiciled in the United States</t>
  </si>
  <si>
    <t>All members are natural persons</t>
  </si>
  <si>
    <t>Owner is an equal or majority stakeholder per the certificate.</t>
  </si>
  <si>
    <t>At least one of the LLC owner's is a borrower on the loan and their income and assets will be evaluated to determine loan eligibility.</t>
  </si>
  <si>
    <r>
      <t>2. Certificate of Status</t>
    </r>
    <r>
      <rPr>
        <sz val="11"/>
        <color theme="1"/>
        <rFont val="Georgia"/>
        <family val="1"/>
      </rPr>
      <t xml:space="preserve"> (Certificate of Good Standing)</t>
    </r>
  </si>
  <si>
    <t>Certificate from the Secretary of State, as provided by the title company within 30 days of closing, states that the entity is in good standing.</t>
  </si>
  <si>
    <t>3. Articles of Organization and by-laws or Operating Agreement</t>
  </si>
  <si>
    <t>Agents/signatories' powers and limitations to borrower, pledge, encumber, hypothecate or mortgage personal or real property are appropriate for the transaction.</t>
  </si>
  <si>
    <t>4. Corporate Resolution</t>
  </si>
  <si>
    <t>If the Articles or Operating Agreement do not grant agents' powers, then a copy of a Corporate Resolution must be provided.</t>
  </si>
  <si>
    <t>Governing authority (managers or managing members) has granted authority to borrower, pledge, encumber, hypothecate or mortgage personal or real property to an agent of the LLC.</t>
  </si>
  <si>
    <t>Upload to TPO Connect along with required LLC documentation</t>
  </si>
  <si>
    <t>1.  Certificate of Formation / Certificate of Incorporation</t>
  </si>
  <si>
    <t>Yes</t>
  </si>
  <si>
    <r>
      <t>2.  Certificate of Status</t>
    </r>
    <r>
      <rPr>
        <sz val="11"/>
        <color theme="1"/>
        <rFont val="Georgia"/>
        <family val="1"/>
      </rPr>
      <t xml:space="preserve"> (Certificate of Good Standing)</t>
    </r>
  </si>
  <si>
    <t>3.  Articles of Organization and by-laws or Operating Agreement</t>
  </si>
  <si>
    <t>***Complete #4 only if response to #3 is "No" or "Unknown"***</t>
  </si>
  <si>
    <r>
      <t xml:space="preserve">4. </t>
    </r>
    <r>
      <rPr>
        <i/>
        <sz val="11"/>
        <color theme="1"/>
        <rFont val="Georgia"/>
        <family val="1"/>
      </rPr>
      <t>(If needed)</t>
    </r>
    <r>
      <rPr>
        <b/>
        <sz val="11"/>
        <color theme="1"/>
        <rFont val="Georgia"/>
        <family val="1"/>
      </rPr>
      <t xml:space="preserve"> Corporate Resolution</t>
    </r>
  </si>
  <si>
    <t>No</t>
  </si>
  <si>
    <t>Complete the below checklist to track required documentation and potential eligibility. LLC documentation requirements:</t>
  </si>
  <si>
    <t>Unknown</t>
  </si>
  <si>
    <t>{select}</t>
  </si>
  <si>
    <t>In order to determine LLC eligibility, all documentation must satisfy the criteria stated below. The entity's potential eligibility will be displayed in the box at the bottom of the list once all required selections have been completed. Submit a PDF of this checklist with all documentation listed below.</t>
  </si>
  <si>
    <t>Purpose and activities are limited to ownership and management of real property.</t>
  </si>
  <si>
    <t xml:space="preserve">At least one of the LLC owner's (with equal or majority share)  is a borrower on the loan and their income and assets will be evaluated to determine loan eligibility. </t>
  </si>
  <si>
    <r>
      <t xml:space="preserve">2.  Certificate of Status (Certificate of Good Standing) </t>
    </r>
    <r>
      <rPr>
        <i/>
        <sz val="11"/>
        <color theme="1"/>
        <rFont val="Georgia"/>
        <family val="1"/>
      </rPr>
      <t>or a Foreign LLC Certificate of Good Standing required if the entity was not formed in the subject property state.</t>
    </r>
  </si>
  <si>
    <t>Cert of Formation</t>
  </si>
  <si>
    <t>Cert of Status</t>
  </si>
  <si>
    <t>Art of Org</t>
  </si>
  <si>
    <t>Corp Res</t>
  </si>
  <si>
    <t>Maximum four (4) owners or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</si>
</sst>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Georgia"/>
      <family val="1"/>
    </font>
    <font>
      <b/>
      <sz val="11"/>
      <color theme="1"/>
      <name val="Georgia"/>
      <family val="1"/>
    </font>
    <font>
      <sz val="11"/>
      <name val="Georgia"/>
      <family val="1"/>
    </font>
    <font>
      <sz val="11"/>
      <color theme="0"/>
      <name val="Georgia"/>
      <family val="1"/>
    </font>
    <font>
      <sz val="10"/>
      <color theme="1"/>
      <name val="Georgia"/>
      <family val="1"/>
    </font>
    <font>
      <sz val="11"/>
      <color theme="0"/>
      <name val="Calibri"/>
      <family val="2"/>
      <scheme val="minor"/>
    </font>
    <font>
      <b/>
      <sz val="10"/>
      <color theme="1"/>
      <name val="Georgia"/>
      <family val="1"/>
    </font>
    <font>
      <i/>
      <sz val="10"/>
      <color theme="1"/>
      <name val="Georgia"/>
      <family val="1"/>
    </font>
    <font>
      <sz val="11"/>
      <name val="Calibri"/>
      <family val="2"/>
      <scheme val="minor"/>
    </font>
    <font>
      <sz val="11"/>
      <color rgb="FFFF0000"/>
      <name val="Georgia"/>
      <family val="1"/>
    </font>
    <font>
      <i/>
      <sz val="10"/>
      <color rgb="FFC00000"/>
      <name val="Georgia"/>
      <family val="1"/>
    </font>
    <font>
      <b/>
      <u/>
      <sz val="11"/>
      <color theme="1"/>
      <name val="Georgia"/>
      <family val="1"/>
    </font>
    <font>
      <sz val="8"/>
      <color theme="1"/>
      <name val="Georgia"/>
      <family val="1"/>
    </font>
    <font>
      <i/>
      <sz val="8"/>
      <color theme="1" tint="0.249977111117893"/>
      <name val="Georgia"/>
      <family val="1"/>
    </font>
    <font>
      <sz val="8"/>
      <color rgb="FF9A0000"/>
      <name val="Georgia"/>
      <family val="1"/>
    </font>
    <font>
      <i/>
      <sz val="11"/>
      <color theme="1"/>
      <name val="Georgia"/>
      <family val="1"/>
    </font>
    <font>
      <sz val="10.5"/>
      <color theme="1"/>
      <name val="Georgia"/>
      <family val="1"/>
    </font>
  </fonts>
  <fills count="4">
    <fill>
      <patternFill patternType="none"/>
    </fill>
    <fill>
      <patternFill patternType="gray125"/>
    </fill>
    <fill>
      <patternFill patternType="solid">
        <fgColor theme="7" tint="0.79998168889431442"/>
        <bgColor indexed="64"/>
      </patternFill>
    </fill>
    <fill>
      <patternFill patternType="solid">
        <fgColor rgb="FFFFFF6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46">
    <xf numFmtId="0" fontId="0" fillId="0" borderId="0" xfId="0"/>
    <xf numFmtId="0" fontId="1" fillId="0" borderId="0" xfId="0" applyFont="1" applyAlignment="1">
      <alignment horizontal="left" wrapText="1"/>
    </xf>
    <xf numFmtId="0" fontId="1" fillId="0" borderId="0" xfId="0" applyFont="1"/>
    <xf numFmtId="0" fontId="4" fillId="0" borderId="0" xfId="0" applyFont="1"/>
    <xf numFmtId="0" fontId="5" fillId="0" borderId="0" xfId="0" applyFont="1" applyAlignment="1">
      <alignment horizontal="left" vertical="top" wrapText="1"/>
    </xf>
    <xf numFmtId="0" fontId="0" fillId="0" borderId="0" xfId="0" applyAlignment="1">
      <alignment horizontal="right" vertical="center"/>
    </xf>
    <xf numFmtId="0" fontId="1" fillId="0" borderId="0" xfId="0" applyFont="1" applyAlignment="1">
      <alignment wrapText="1"/>
    </xf>
    <xf numFmtId="0" fontId="6" fillId="0" borderId="0" xfId="0" applyFont="1"/>
    <xf numFmtId="0" fontId="3" fillId="0" borderId="0" xfId="0" applyFont="1"/>
    <xf numFmtId="0" fontId="9" fillId="0" borderId="0" xfId="0" applyFont="1"/>
    <xf numFmtId="0" fontId="5" fillId="2" borderId="1" xfId="0" applyFont="1" applyFill="1" applyBorder="1" applyAlignment="1" applyProtection="1">
      <alignment horizontal="center" vertical="center"/>
      <protection locked="0"/>
    </xf>
    <xf numFmtId="0" fontId="3" fillId="0" borderId="0" xfId="0" applyFont="1" applyProtection="1">
      <protection locked="0"/>
    </xf>
    <xf numFmtId="0" fontId="10" fillId="0" borderId="0" xfId="0" applyFont="1"/>
    <xf numFmtId="0" fontId="5" fillId="0" borderId="0" xfId="0" applyFont="1" applyAlignment="1" applyProtection="1">
      <alignment horizontal="center" vertical="center"/>
      <protection locked="0"/>
    </xf>
    <xf numFmtId="0" fontId="13" fillId="0" borderId="0" xfId="0" applyFont="1" applyAlignment="1">
      <alignment vertical="center" wrapText="1"/>
    </xf>
    <xf numFmtId="0" fontId="15" fillId="0" borderId="0" xfId="0" applyFont="1" applyAlignment="1">
      <alignment vertical="center" wrapText="1"/>
    </xf>
    <xf numFmtId="0" fontId="1" fillId="0" borderId="0" xfId="0" applyFont="1" applyAlignment="1">
      <alignment horizontal="right" vertical="center" indent="1"/>
    </xf>
    <xf numFmtId="0" fontId="1" fillId="0" borderId="5" xfId="0" applyFont="1" applyBorder="1" applyAlignment="1">
      <alignment horizontal="right" vertical="center" indent="1"/>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1"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xf>
    <xf numFmtId="0" fontId="8" fillId="0" borderId="0" xfId="0" applyFont="1" applyAlignment="1">
      <alignment horizontal="left" wrapText="1"/>
    </xf>
    <xf numFmtId="0" fontId="2" fillId="0" borderId="0" xfId="0" applyFont="1" applyAlignment="1">
      <alignment horizontal="center"/>
    </xf>
    <xf numFmtId="0" fontId="14" fillId="0" borderId="0" xfId="0" applyFont="1" applyAlignment="1">
      <alignment horizont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5" fillId="0" borderId="0" xfId="0" applyFont="1" applyAlignment="1">
      <alignment horizontal="center" vertical="center" wrapText="1"/>
    </xf>
    <xf numFmtId="0" fontId="1" fillId="0" borderId="0" xfId="0" applyFont="1" applyAlignment="1">
      <alignment horizontal="center"/>
    </xf>
    <xf numFmtId="0" fontId="1" fillId="0" borderId="10" xfId="0" applyFont="1" applyBorder="1" applyAlignment="1">
      <alignment horizontal="center"/>
    </xf>
    <xf numFmtId="0" fontId="17" fillId="0" borderId="0" xfId="0" applyFont="1" applyAlignment="1">
      <alignment horizontal="left" vertical="center" wrapText="1"/>
    </xf>
    <xf numFmtId="0" fontId="2" fillId="0" borderId="0" xfId="0" applyFont="1" applyAlignment="1">
      <alignment horizontal="left"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cellXfs>
  <cellStyles count="1">
    <cellStyle name="Normal" xfId="0" builtinId="0"/>
  </cellStyles>
  <dxfs count="17">
    <dxf>
      <font>
        <color rgb="FF006600"/>
      </font>
      <fill>
        <patternFill>
          <bgColor rgb="FFCCFFCC"/>
        </patternFill>
      </fill>
      <border>
        <left style="thin">
          <color rgb="FF007E39"/>
        </left>
        <right style="thin">
          <color rgb="FF007E39"/>
        </right>
        <top style="thin">
          <color rgb="FF007E39"/>
        </top>
        <bottom style="thin">
          <color rgb="FF007E39"/>
        </bottom>
      </border>
    </dxf>
    <dxf>
      <font>
        <color rgb="FFC00000"/>
      </font>
      <fill>
        <patternFill>
          <bgColor rgb="FFFFCCCC"/>
        </patternFill>
      </fill>
      <border>
        <left style="thin">
          <color rgb="FFC00000"/>
        </left>
        <right style="thin">
          <color rgb="FFC00000"/>
        </right>
        <top style="thin">
          <color rgb="FFC00000"/>
        </top>
        <bottom style="thin">
          <color rgb="FFC00000"/>
        </bottom>
      </border>
    </dxf>
    <dxf>
      <font>
        <color theme="0"/>
      </font>
      <fill>
        <patternFill patternType="none">
          <bgColor auto="1"/>
        </patternFill>
      </fill>
      <border>
        <left/>
        <right/>
        <top/>
        <bottom/>
        <vertical/>
        <horizontal/>
      </border>
    </dxf>
    <dxf>
      <font>
        <color rgb="FFC00000"/>
      </font>
      <fill>
        <patternFill>
          <bgColor rgb="FFFFCCCC"/>
        </patternFill>
      </fill>
      <border>
        <left style="thin">
          <color rgb="FFC00000"/>
        </left>
        <right style="thin">
          <color rgb="FFC00000"/>
        </right>
        <top style="thin">
          <color rgb="FFC00000"/>
        </top>
        <bottom style="thin">
          <color rgb="FFC00000"/>
        </bottom>
      </border>
    </dxf>
    <dxf>
      <font>
        <b val="0"/>
        <i val="0"/>
        <color rgb="FF007E39"/>
      </font>
      <fill>
        <patternFill>
          <bgColor rgb="FFCCFFCC"/>
        </patternFill>
      </fill>
      <border>
        <left style="thin">
          <color rgb="FF00B050"/>
        </left>
        <right style="thin">
          <color rgb="FF00B050"/>
        </right>
        <top style="thin">
          <color rgb="FF00B050"/>
        </top>
        <bottom style="thin">
          <color rgb="FF00B050"/>
        </bottom>
        <vertical/>
        <horizontal/>
      </border>
    </dxf>
    <dxf>
      <font>
        <color theme="0"/>
      </font>
      <fill>
        <patternFill patternType="none">
          <bgColor auto="1"/>
        </patternFill>
      </fill>
      <border>
        <left/>
        <right/>
        <top/>
        <bottom/>
        <vertical/>
        <horizontal/>
      </border>
    </dxf>
    <dxf>
      <font>
        <color rgb="FFC00000"/>
      </font>
      <fill>
        <patternFill>
          <bgColor rgb="FFFFCCCC"/>
        </patternFill>
      </fill>
      <border>
        <left style="thin">
          <color rgb="FFC00000"/>
        </left>
        <right style="thin">
          <color rgb="FFC00000"/>
        </right>
        <top style="thin">
          <color rgb="FFC00000"/>
        </top>
        <bottom style="thin">
          <color rgb="FFC00000"/>
        </bottom>
      </border>
    </dxf>
    <dxf>
      <font>
        <b val="0"/>
        <i val="0"/>
        <color rgb="FF007E39"/>
      </font>
      <fill>
        <patternFill>
          <bgColor rgb="FFCCFFCC"/>
        </patternFill>
      </fill>
      <border>
        <left style="thin">
          <color rgb="FF00B050"/>
        </left>
        <right style="thin">
          <color rgb="FF00B050"/>
        </right>
        <top style="thin">
          <color rgb="FF00B050"/>
        </top>
        <bottom style="thin">
          <color rgb="FF00B050"/>
        </bottom>
        <vertical/>
        <horizontal/>
      </border>
    </dxf>
    <dxf>
      <fill>
        <patternFill>
          <bgColor rgb="FFCCFFCC"/>
        </patternFill>
      </fill>
    </dxf>
    <dxf>
      <font>
        <color rgb="FFC00000"/>
      </font>
      <fill>
        <patternFill>
          <bgColor rgb="FFFFCCCC"/>
        </patternFill>
      </fill>
      <border>
        <left style="thin">
          <color rgb="FFC00000"/>
        </left>
        <right style="thin">
          <color rgb="FFC00000"/>
        </right>
        <top style="thin">
          <color rgb="FFC00000"/>
        </top>
        <bottom style="thin">
          <color rgb="FFC00000"/>
        </bottom>
      </border>
    </dxf>
    <dxf>
      <font>
        <color theme="0"/>
      </font>
      <fill>
        <patternFill patternType="none">
          <bgColor auto="1"/>
        </patternFill>
      </fill>
      <border>
        <left/>
        <right/>
        <top/>
        <bottom/>
        <vertical/>
        <horizontal/>
      </border>
    </dxf>
    <dxf>
      <font>
        <color rgb="FFC00000"/>
      </font>
      <fill>
        <patternFill>
          <bgColor rgb="FFFFCCCC"/>
        </patternFill>
      </fill>
      <border>
        <left style="thin">
          <color rgb="FFC00000"/>
        </left>
        <right style="thin">
          <color rgb="FFC00000"/>
        </right>
        <top style="thin">
          <color rgb="FFC00000"/>
        </top>
        <bottom style="thin">
          <color rgb="FFC00000"/>
        </bottom>
      </border>
    </dxf>
    <dxf>
      <font>
        <b val="0"/>
        <i val="0"/>
        <color rgb="FF007E39"/>
      </font>
      <fill>
        <patternFill>
          <bgColor rgb="FFCCFFCC"/>
        </patternFill>
      </fill>
      <border>
        <left style="thin">
          <color rgb="FF00B050"/>
        </left>
        <right style="thin">
          <color rgb="FF00B050"/>
        </right>
        <top style="thin">
          <color rgb="FF00B050"/>
        </top>
        <bottom style="thin">
          <color rgb="FF00B050"/>
        </bottom>
        <vertical/>
        <horizontal/>
      </border>
    </dxf>
    <dxf>
      <fill>
        <patternFill>
          <bgColor rgb="FFCCFFCC"/>
        </patternFill>
      </fill>
    </dxf>
    <dxf>
      <font>
        <color rgb="FFC00000"/>
      </font>
      <fill>
        <patternFill>
          <bgColor rgb="FFFFCCCC"/>
        </patternFill>
      </fill>
      <border>
        <left style="thin">
          <color rgb="FFC00000"/>
        </left>
        <right style="thin">
          <color rgb="FFC00000"/>
        </right>
        <top style="thin">
          <color rgb="FFC00000"/>
        </top>
        <bottom style="thin">
          <color rgb="FFC00000"/>
        </bottom>
      </border>
    </dxf>
    <dxf>
      <fill>
        <patternFill>
          <bgColor rgb="FFCCFFCC"/>
        </patternFill>
      </fill>
    </dxf>
    <dxf>
      <fill>
        <patternFill>
          <bgColor rgb="FFFFCCCC"/>
        </patternFill>
      </fill>
    </dxf>
  </dxfs>
  <tableStyles count="0" defaultTableStyle="TableStyleMedium2" defaultPivotStyle="PivotStyleMedium9"/>
  <colors>
    <mruColors>
      <color rgb="FF006600"/>
      <color rgb="FF007E39"/>
      <color rgb="FF9A0000"/>
      <color rgb="FF640000"/>
      <color rgb="FF009E47"/>
      <color rgb="FFCCFFCC"/>
      <color rgb="FFFFCCCC"/>
      <color rgb="FFFF9999"/>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checked="Checked" fmlaLink="Sheet2!$D$2" noThreeD="1"/>
</file>

<file path=xl/ctrlProps/ctrlProp6.xml><?xml version="1.0" encoding="utf-8"?>
<formControlPr xmlns="http://schemas.microsoft.com/office/spreadsheetml/2009/9/main" objectType="CheckBox" checked="Checked" fmlaLink="Sheet2!$D$3" noThreeD="1"/>
</file>

<file path=xl/ctrlProps/ctrlProp7.xml><?xml version="1.0" encoding="utf-8"?>
<formControlPr xmlns="http://schemas.microsoft.com/office/spreadsheetml/2009/9/main" objectType="CheckBox" fmlaLink="Sheet2!$D$4" noThreeD="1"/>
</file>

<file path=xl/ctrlProps/ctrlProp8.xml><?xml version="1.0" encoding="utf-8"?>
<formControlPr xmlns="http://schemas.microsoft.com/office/spreadsheetml/2009/9/main" objectType="CheckBox" checked="Checked" fmlaLink="Sheet2!$D$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1</xdr:col>
          <xdr:colOff>276225</xdr:colOff>
          <xdr:row>24</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xdr:row>
          <xdr:rowOff>152400</xdr:rowOff>
        </xdr:from>
        <xdr:to>
          <xdr:col>1</xdr:col>
          <xdr:colOff>276225</xdr:colOff>
          <xdr:row>29</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33</xdr:row>
          <xdr:rowOff>152400</xdr:rowOff>
        </xdr:from>
        <xdr:to>
          <xdr:col>1</xdr:col>
          <xdr:colOff>276225</xdr:colOff>
          <xdr:row>35</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xdr:row>
          <xdr:rowOff>161925</xdr:rowOff>
        </xdr:from>
        <xdr:to>
          <xdr:col>1</xdr:col>
          <xdr:colOff>304800</xdr:colOff>
          <xdr:row>13</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23</xdr:row>
          <xdr:rowOff>0</xdr:rowOff>
        </xdr:from>
        <xdr:to>
          <xdr:col>1</xdr:col>
          <xdr:colOff>276225</xdr:colOff>
          <xdr:row>24</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27</xdr:row>
          <xdr:rowOff>152400</xdr:rowOff>
        </xdr:from>
        <xdr:to>
          <xdr:col>1</xdr:col>
          <xdr:colOff>276225</xdr:colOff>
          <xdr:row>29</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34</xdr:row>
          <xdr:rowOff>152400</xdr:rowOff>
        </xdr:from>
        <xdr:to>
          <xdr:col>1</xdr:col>
          <xdr:colOff>276225</xdr:colOff>
          <xdr:row>36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xdr:row>
          <xdr:rowOff>161925</xdr:rowOff>
        </xdr:from>
        <xdr:to>
          <xdr:col>1</xdr:col>
          <xdr:colOff>304800</xdr:colOff>
          <xdr:row>13</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93478-8DF5-48DB-B20B-B900A9AE1819}">
  <dimension ref="A1:L47"/>
  <sheetViews>
    <sheetView showGridLines="0" view="pageLayout" topLeftCell="A7" zoomScaleNormal="100" workbookViewId="0">
      <selection activeCell="C15" sqref="C15"/>
    </sheetView>
  </sheetViews>
  <sheetFormatPr defaultColWidth="9.140625" defaultRowHeight="14.25" x14ac:dyDescent="0.2"/>
  <cols>
    <col min="1" max="1" width="5.85546875" style="2" customWidth="1"/>
    <col min="2" max="2" width="4.85546875" style="2" customWidth="1"/>
    <col min="3" max="3" width="9.140625" style="2" customWidth="1"/>
    <col min="4" max="4" width="3.5703125" style="2" customWidth="1"/>
    <col min="5" max="8" width="9.140625" style="2"/>
    <col min="9" max="9" width="9.42578125" style="2" bestFit="1" customWidth="1"/>
    <col min="10" max="10" width="9.140625" style="2" customWidth="1"/>
    <col min="11" max="11" width="3.42578125" style="2" customWidth="1"/>
    <col min="12" max="12" width="10.5703125" style="2" customWidth="1"/>
    <col min="13" max="16384" width="9.140625" style="2"/>
  </cols>
  <sheetData>
    <row r="1" spans="1:12" x14ac:dyDescent="0.2">
      <c r="I1" s="3"/>
    </row>
    <row r="2" spans="1:12" x14ac:dyDescent="0.2">
      <c r="I2" s="3"/>
    </row>
    <row r="3" spans="1:12" x14ac:dyDescent="0.2">
      <c r="A3" s="16" t="s">
        <v>0</v>
      </c>
      <c r="B3" s="16"/>
      <c r="C3" s="17"/>
      <c r="D3" s="18"/>
      <c r="E3" s="19"/>
      <c r="F3" s="19"/>
      <c r="G3" s="20"/>
      <c r="I3" s="3"/>
    </row>
    <row r="4" spans="1:12" customFormat="1" ht="7.5" customHeight="1" x14ac:dyDescent="0.25">
      <c r="A4" s="5"/>
      <c r="B4" s="5"/>
      <c r="C4" s="5"/>
      <c r="I4" s="3"/>
      <c r="J4" s="2"/>
      <c r="K4" s="2"/>
      <c r="L4" s="2"/>
    </row>
    <row r="5" spans="1:12" x14ac:dyDescent="0.2">
      <c r="A5" s="16" t="s">
        <v>1</v>
      </c>
      <c r="B5" s="16"/>
      <c r="C5" s="17"/>
      <c r="D5" s="18"/>
      <c r="E5" s="19"/>
      <c r="F5" s="19"/>
      <c r="G5" s="20"/>
      <c r="I5" s="3"/>
    </row>
    <row r="6" spans="1:12" customFormat="1" ht="15" x14ac:dyDescent="0.25"/>
    <row r="8" spans="1:12" ht="14.25" customHeight="1" x14ac:dyDescent="0.2">
      <c r="B8" s="21" t="s">
        <v>2</v>
      </c>
      <c r="C8" s="21"/>
      <c r="D8" s="21"/>
      <c r="E8" s="21"/>
      <c r="F8" s="21"/>
      <c r="G8" s="21"/>
      <c r="H8" s="21"/>
      <c r="I8" s="21"/>
      <c r="J8" s="21"/>
      <c r="K8" s="21"/>
      <c r="L8" s="21"/>
    </row>
    <row r="9" spans="1:12" x14ac:dyDescent="0.2">
      <c r="A9" s="6"/>
      <c r="B9" s="21"/>
      <c r="C9" s="21"/>
      <c r="D9" s="21"/>
      <c r="E9" s="21"/>
      <c r="F9" s="21"/>
      <c r="G9" s="21"/>
      <c r="H9" s="21"/>
      <c r="I9" s="21"/>
      <c r="J9" s="21"/>
      <c r="K9" s="21"/>
      <c r="L9" s="21"/>
    </row>
    <row r="10" spans="1:12" x14ac:dyDescent="0.2">
      <c r="A10" s="6"/>
      <c r="B10" s="1"/>
      <c r="C10" s="1"/>
      <c r="D10" s="1"/>
      <c r="E10" s="1"/>
      <c r="F10" s="1"/>
      <c r="G10" s="1"/>
      <c r="H10" s="1"/>
      <c r="I10" s="1"/>
      <c r="J10" s="1"/>
      <c r="K10" s="1"/>
      <c r="L10" s="1"/>
    </row>
    <row r="11" spans="1:12" x14ac:dyDescent="0.2">
      <c r="A11" s="6"/>
      <c r="B11" s="22" t="s">
        <v>3</v>
      </c>
      <c r="C11" s="22"/>
      <c r="D11" s="22"/>
      <c r="E11" s="22"/>
      <c r="F11" s="22"/>
      <c r="G11" s="22"/>
      <c r="H11" s="22"/>
      <c r="I11" s="22"/>
      <c r="J11" s="22"/>
      <c r="K11" s="22"/>
      <c r="L11" s="22"/>
    </row>
    <row r="12" spans="1:12" x14ac:dyDescent="0.2">
      <c r="B12" s="3"/>
    </row>
    <row r="13" spans="1:12" x14ac:dyDescent="0.2">
      <c r="A13" s="8"/>
      <c r="B13" s="3"/>
      <c r="C13" s="25" t="s">
        <v>4</v>
      </c>
      <c r="D13" s="25"/>
      <c r="E13" s="25"/>
      <c r="F13" s="25"/>
      <c r="G13" s="25"/>
      <c r="H13" s="25"/>
      <c r="I13" s="25"/>
      <c r="J13" s="25"/>
      <c r="K13" s="25"/>
    </row>
    <row r="14" spans="1:12" x14ac:dyDescent="0.2">
      <c r="A14" s="8"/>
    </row>
    <row r="15" spans="1:12" customFormat="1" ht="14.25" customHeight="1" x14ac:dyDescent="0.25">
      <c r="A15" s="7"/>
      <c r="B15" s="7"/>
      <c r="C15" s="13" t="s">
        <v>5</v>
      </c>
      <c r="D15" s="3"/>
      <c r="E15" s="24" t="s">
        <v>6</v>
      </c>
      <c r="F15" s="24"/>
      <c r="G15" s="24"/>
      <c r="H15" s="24"/>
      <c r="I15" s="24"/>
      <c r="J15" s="24"/>
      <c r="K15" s="24"/>
      <c r="L15" s="24"/>
    </row>
    <row r="16" spans="1:12" customFormat="1" ht="14.25" customHeight="1" x14ac:dyDescent="0.25">
      <c r="A16" s="7"/>
      <c r="B16" s="7"/>
      <c r="C16" s="2"/>
      <c r="D16" s="3"/>
      <c r="E16" s="4"/>
      <c r="F16" s="4"/>
      <c r="G16" s="4"/>
      <c r="H16" s="4"/>
      <c r="I16" s="4"/>
      <c r="J16" s="4"/>
      <c r="K16" s="4"/>
      <c r="L16" s="4"/>
    </row>
    <row r="17" spans="1:12" customFormat="1" ht="14.25" customHeight="1" x14ac:dyDescent="0.25">
      <c r="A17" s="7"/>
      <c r="B17" s="7"/>
      <c r="C17" s="13" t="s">
        <v>5</v>
      </c>
      <c r="D17" s="3"/>
      <c r="E17" s="24" t="s">
        <v>7</v>
      </c>
      <c r="F17" s="24"/>
      <c r="G17" s="24"/>
      <c r="H17" s="24"/>
      <c r="I17" s="24"/>
      <c r="J17" s="24"/>
      <c r="K17" s="24"/>
      <c r="L17" s="24"/>
    </row>
    <row r="18" spans="1:12" customFormat="1" ht="14.25" customHeight="1" x14ac:dyDescent="0.25">
      <c r="A18" s="7"/>
      <c r="B18" s="7"/>
      <c r="C18" s="2"/>
      <c r="D18" s="3"/>
      <c r="E18" s="4"/>
      <c r="F18" s="4"/>
      <c r="G18" s="4"/>
      <c r="H18" s="4"/>
      <c r="I18" s="4"/>
      <c r="J18" s="4"/>
      <c r="K18" s="4"/>
      <c r="L18" s="4"/>
    </row>
    <row r="19" spans="1:12" ht="14.25" customHeight="1" x14ac:dyDescent="0.25">
      <c r="A19" s="7"/>
      <c r="B19" s="7"/>
      <c r="C19" s="13" t="s">
        <v>5</v>
      </c>
      <c r="D19" s="3"/>
      <c r="E19" s="24" t="s">
        <v>8</v>
      </c>
      <c r="F19" s="24"/>
      <c r="G19" s="24"/>
      <c r="H19" s="24"/>
      <c r="I19" s="24"/>
      <c r="J19" s="24"/>
      <c r="K19" s="24"/>
      <c r="L19" s="24"/>
    </row>
    <row r="20" spans="1:12" ht="15" x14ac:dyDescent="0.25">
      <c r="A20" s="7"/>
      <c r="B20" s="7"/>
      <c r="D20" s="3"/>
    </row>
    <row r="21" spans="1:12" ht="15" x14ac:dyDescent="0.25">
      <c r="A21" s="7"/>
      <c r="B21" s="7"/>
      <c r="C21" s="13" t="s">
        <v>5</v>
      </c>
      <c r="D21" s="3"/>
      <c r="E21" s="24" t="s">
        <v>9</v>
      </c>
      <c r="F21" s="24"/>
      <c r="G21" s="24"/>
      <c r="H21" s="24"/>
      <c r="I21" s="24"/>
      <c r="J21" s="24"/>
      <c r="K21" s="24"/>
      <c r="L21" s="24"/>
    </row>
    <row r="22" spans="1:12" ht="15" x14ac:dyDescent="0.25">
      <c r="A22" s="9"/>
      <c r="B22" s="3"/>
      <c r="E22" s="24"/>
      <c r="F22" s="24"/>
      <c r="G22" s="24"/>
      <c r="H22" s="24"/>
      <c r="I22" s="24"/>
      <c r="J22" s="24"/>
      <c r="K22" s="24"/>
      <c r="L22" s="24"/>
    </row>
    <row r="23" spans="1:12" ht="14.25" customHeight="1" x14ac:dyDescent="0.25">
      <c r="A23" s="9"/>
      <c r="B23" s="3"/>
      <c r="E23" s="4"/>
      <c r="F23" s="4"/>
      <c r="G23" s="4"/>
      <c r="H23" s="4"/>
      <c r="I23" s="4"/>
      <c r="J23" s="4"/>
      <c r="K23" s="4"/>
      <c r="L23" s="4"/>
    </row>
    <row r="24" spans="1:12" ht="15" x14ac:dyDescent="0.25">
      <c r="A24" s="9"/>
      <c r="B24" s="3"/>
      <c r="C24" s="25" t="s">
        <v>10</v>
      </c>
      <c r="D24" s="25"/>
      <c r="E24" s="25"/>
      <c r="F24" s="25"/>
      <c r="G24" s="25"/>
      <c r="H24" s="25"/>
      <c r="I24" s="25"/>
      <c r="J24" s="25"/>
      <c r="K24" s="25"/>
    </row>
    <row r="25" spans="1:12" ht="15" x14ac:dyDescent="0.25">
      <c r="A25" s="9"/>
      <c r="B25" s="3"/>
    </row>
    <row r="26" spans="1:12" ht="15" x14ac:dyDescent="0.25">
      <c r="A26" s="7"/>
      <c r="B26" s="7"/>
      <c r="C26" s="13" t="s">
        <v>5</v>
      </c>
      <c r="D26" s="3"/>
      <c r="E26" s="24" t="s">
        <v>11</v>
      </c>
      <c r="F26" s="24"/>
      <c r="G26" s="24"/>
      <c r="H26" s="24"/>
      <c r="I26" s="24"/>
      <c r="J26" s="24"/>
      <c r="K26" s="24"/>
      <c r="L26" s="24"/>
    </row>
    <row r="27" spans="1:12" ht="15" x14ac:dyDescent="0.25">
      <c r="A27" s="9"/>
      <c r="B27" s="3"/>
      <c r="E27" s="24"/>
      <c r="F27" s="24"/>
      <c r="G27" s="24"/>
      <c r="H27" s="24"/>
      <c r="I27" s="24"/>
      <c r="J27" s="24"/>
      <c r="K27" s="24"/>
      <c r="L27" s="24"/>
    </row>
    <row r="28" spans="1:12" ht="15" x14ac:dyDescent="0.25">
      <c r="A28" s="9"/>
      <c r="B28" s="3"/>
    </row>
    <row r="29" spans="1:12" ht="15" x14ac:dyDescent="0.25">
      <c r="A29" s="9"/>
      <c r="B29" s="3"/>
      <c r="C29" s="25" t="s">
        <v>12</v>
      </c>
      <c r="D29" s="25"/>
      <c r="E29" s="25"/>
      <c r="F29" s="25"/>
      <c r="G29" s="25"/>
      <c r="H29" s="25"/>
      <c r="I29" s="25"/>
      <c r="J29" s="25"/>
      <c r="K29" s="25"/>
    </row>
    <row r="30" spans="1:12" ht="15" x14ac:dyDescent="0.25">
      <c r="A30" s="9"/>
      <c r="B30" s="3"/>
    </row>
    <row r="31" spans="1:12" ht="15" x14ac:dyDescent="0.25">
      <c r="A31" s="7"/>
      <c r="B31" s="7"/>
      <c r="C31" s="13" t="s">
        <v>5</v>
      </c>
      <c r="D31" s="3"/>
      <c r="E31" s="24" t="s">
        <v>13</v>
      </c>
      <c r="F31" s="24"/>
      <c r="G31" s="24"/>
      <c r="H31" s="24"/>
      <c r="I31" s="24"/>
      <c r="J31" s="24"/>
      <c r="K31" s="24"/>
      <c r="L31" s="24"/>
    </row>
    <row r="32" spans="1:12" ht="15" x14ac:dyDescent="0.25">
      <c r="A32" s="9"/>
      <c r="B32" s="3"/>
      <c r="E32" s="24"/>
      <c r="F32" s="24"/>
      <c r="G32" s="24"/>
      <c r="H32" s="24"/>
      <c r="I32" s="24"/>
      <c r="J32" s="24"/>
      <c r="K32" s="24"/>
      <c r="L32" s="24"/>
    </row>
    <row r="33" spans="1:12" ht="15" x14ac:dyDescent="0.25">
      <c r="A33" s="9"/>
      <c r="B33" s="3"/>
      <c r="E33" s="24"/>
      <c r="F33" s="24"/>
      <c r="G33" s="24"/>
      <c r="H33" s="24"/>
      <c r="I33" s="24"/>
      <c r="J33" s="24"/>
      <c r="K33" s="24"/>
      <c r="L33" s="24"/>
    </row>
    <row r="34" spans="1:12" ht="15" x14ac:dyDescent="0.25">
      <c r="A34" s="9"/>
      <c r="B34" s="3"/>
      <c r="E34" s="12"/>
    </row>
    <row r="35" spans="1:12" ht="15" x14ac:dyDescent="0.25">
      <c r="A35" s="9"/>
      <c r="B35" s="3"/>
      <c r="C35" s="25" t="s">
        <v>14</v>
      </c>
      <c r="D35" s="25"/>
      <c r="E35" s="25"/>
      <c r="F35" s="25"/>
      <c r="G35" s="25"/>
      <c r="H35" s="25"/>
      <c r="I35" s="25"/>
      <c r="J35" s="25"/>
      <c r="K35" s="25"/>
    </row>
    <row r="36" spans="1:12" ht="15" x14ac:dyDescent="0.25">
      <c r="A36" s="9"/>
      <c r="B36" s="3"/>
      <c r="C36" s="26" t="s">
        <v>15</v>
      </c>
      <c r="D36" s="26"/>
      <c r="E36" s="26"/>
      <c r="F36" s="26"/>
      <c r="G36" s="26"/>
      <c r="H36" s="26"/>
      <c r="I36" s="26"/>
      <c r="J36" s="26"/>
      <c r="K36" s="26"/>
      <c r="L36" s="26"/>
    </row>
    <row r="37" spans="1:12" ht="15" x14ac:dyDescent="0.25">
      <c r="A37" s="9"/>
      <c r="B37" s="3"/>
      <c r="C37" s="26"/>
      <c r="D37" s="26"/>
      <c r="E37" s="26"/>
      <c r="F37" s="26"/>
      <c r="G37" s="26"/>
      <c r="H37" s="26"/>
      <c r="I37" s="26"/>
      <c r="J37" s="26"/>
      <c r="K37" s="26"/>
      <c r="L37" s="26"/>
    </row>
    <row r="38" spans="1:12" ht="15" x14ac:dyDescent="0.25">
      <c r="A38" s="9"/>
      <c r="B38" s="3"/>
    </row>
    <row r="39" spans="1:12" ht="14.25" customHeight="1" x14ac:dyDescent="0.25">
      <c r="A39" s="7"/>
      <c r="B39" s="7"/>
      <c r="C39" s="13" t="s">
        <v>5</v>
      </c>
      <c r="D39" s="3"/>
      <c r="E39" s="24" t="s">
        <v>16</v>
      </c>
      <c r="F39" s="24"/>
      <c r="G39" s="24"/>
      <c r="H39" s="24"/>
      <c r="I39" s="24"/>
      <c r="J39" s="24"/>
      <c r="K39" s="24"/>
      <c r="L39" s="24"/>
    </row>
    <row r="40" spans="1:12" x14ac:dyDescent="0.2">
      <c r="A40" s="8"/>
      <c r="E40" s="24"/>
      <c r="F40" s="24"/>
      <c r="G40" s="24"/>
      <c r="H40" s="24"/>
      <c r="I40" s="24"/>
      <c r="J40" s="24"/>
      <c r="K40" s="24"/>
      <c r="L40" s="24"/>
    </row>
    <row r="41" spans="1:12" x14ac:dyDescent="0.2">
      <c r="A41" s="8"/>
      <c r="E41" s="24"/>
      <c r="F41" s="24"/>
      <c r="G41" s="24"/>
      <c r="H41" s="24"/>
      <c r="I41" s="24"/>
      <c r="J41" s="24"/>
      <c r="K41" s="24"/>
      <c r="L41" s="24"/>
    </row>
    <row r="42" spans="1:12" x14ac:dyDescent="0.2">
      <c r="A42" s="8"/>
    </row>
    <row r="43" spans="1:12" x14ac:dyDescent="0.2">
      <c r="C43" s="23" t="s">
        <v>17</v>
      </c>
      <c r="D43" s="23"/>
      <c r="E43" s="23"/>
      <c r="F43" s="23"/>
      <c r="G43" s="23"/>
      <c r="H43" s="23"/>
      <c r="I43" s="23"/>
      <c r="J43" s="23"/>
      <c r="K43" s="23"/>
    </row>
    <row r="44" spans="1:12" x14ac:dyDescent="0.2">
      <c r="C44" s="23"/>
      <c r="D44" s="23"/>
      <c r="E44" s="23"/>
      <c r="F44" s="23"/>
      <c r="G44" s="23"/>
      <c r="H44" s="23"/>
      <c r="I44" s="23"/>
      <c r="J44" s="23"/>
      <c r="K44" s="23"/>
    </row>
    <row r="45" spans="1:12" x14ac:dyDescent="0.2">
      <c r="C45" s="23"/>
      <c r="D45" s="23"/>
      <c r="E45" s="23"/>
      <c r="F45" s="23"/>
      <c r="G45" s="23"/>
      <c r="H45" s="23"/>
      <c r="I45" s="23"/>
      <c r="J45" s="23"/>
      <c r="K45" s="23"/>
    </row>
    <row r="46" spans="1:12" x14ac:dyDescent="0.2">
      <c r="C46" s="23"/>
      <c r="D46" s="23"/>
      <c r="E46" s="23"/>
      <c r="F46" s="23"/>
      <c r="G46" s="23"/>
      <c r="H46" s="23"/>
      <c r="I46" s="23"/>
      <c r="J46" s="23"/>
      <c r="K46" s="23"/>
    </row>
    <row r="47" spans="1:12" x14ac:dyDescent="0.2">
      <c r="C47" s="23"/>
      <c r="D47" s="23"/>
      <c r="E47" s="23"/>
      <c r="F47" s="23"/>
      <c r="G47" s="23"/>
      <c r="H47" s="23"/>
      <c r="I47" s="23"/>
      <c r="J47" s="23"/>
      <c r="K47" s="23"/>
    </row>
  </sheetData>
  <mergeCells count="19">
    <mergeCell ref="B11:L11"/>
    <mergeCell ref="C43:K47"/>
    <mergeCell ref="E26:L27"/>
    <mergeCell ref="C29:K29"/>
    <mergeCell ref="E31:L33"/>
    <mergeCell ref="C35:K35"/>
    <mergeCell ref="C36:L37"/>
    <mergeCell ref="E39:L41"/>
    <mergeCell ref="C13:K13"/>
    <mergeCell ref="E15:L15"/>
    <mergeCell ref="E17:L17"/>
    <mergeCell ref="E19:L19"/>
    <mergeCell ref="E21:L22"/>
    <mergeCell ref="C24:K24"/>
    <mergeCell ref="A3:C3"/>
    <mergeCell ref="D3:G3"/>
    <mergeCell ref="A5:C5"/>
    <mergeCell ref="D5:G5"/>
    <mergeCell ref="B8:L9"/>
  </mergeCells>
  <conditionalFormatting sqref="I3:L5">
    <cfRule type="containsText" dxfId="16" priority="1" operator="containsText" text="Ineligible">
      <formula>NOT(ISERROR(SEARCH("Ineligible",I3)))</formula>
    </cfRule>
    <cfRule type="containsText" dxfId="15" priority="2" operator="containsText" text="Potentially Eligible">
      <formula>NOT(ISERROR(SEARCH("Potentially Eligible",I3)))</formula>
    </cfRule>
  </conditionalFormatting>
  <pageMargins left="0.5" right="0.5" top="1" bottom="0.75" header="0.3" footer="0.3"/>
  <pageSetup orientation="portrait" r:id="rId1"/>
  <headerFooter>
    <oddHeader>&amp;L&amp;G&amp;RLLC Lender Checklist
rev. 00.00.2022</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locked="0" defaultSize="0" autoFill="0" autoLine="0" autoPict="0">
                <anchor moveWithCells="1">
                  <from>
                    <xdr:col>1</xdr:col>
                    <xdr:colOff>66675</xdr:colOff>
                    <xdr:row>23</xdr:row>
                    <xdr:rowOff>0</xdr:rowOff>
                  </from>
                  <to>
                    <xdr:col>1</xdr:col>
                    <xdr:colOff>276225</xdr:colOff>
                    <xdr:row>24</xdr:row>
                    <xdr:rowOff>57150</xdr:rowOff>
                  </to>
                </anchor>
              </controlPr>
            </control>
          </mc:Choice>
        </mc:AlternateContent>
        <mc:AlternateContent xmlns:mc="http://schemas.openxmlformats.org/markup-compatibility/2006">
          <mc:Choice Requires="x14">
            <control shapeId="3074" r:id="rId6" name="Check Box 2">
              <controlPr locked="0" defaultSize="0" autoFill="0" autoLine="0" autoPict="0">
                <anchor moveWithCells="1">
                  <from>
                    <xdr:col>1</xdr:col>
                    <xdr:colOff>66675</xdr:colOff>
                    <xdr:row>27</xdr:row>
                    <xdr:rowOff>152400</xdr:rowOff>
                  </from>
                  <to>
                    <xdr:col>1</xdr:col>
                    <xdr:colOff>276225</xdr:colOff>
                    <xdr:row>29</xdr:row>
                    <xdr:rowOff>19050</xdr:rowOff>
                  </to>
                </anchor>
              </controlPr>
            </control>
          </mc:Choice>
        </mc:AlternateContent>
        <mc:AlternateContent xmlns:mc="http://schemas.openxmlformats.org/markup-compatibility/2006">
          <mc:Choice Requires="x14">
            <control shapeId="3075" r:id="rId7" name="Check Box 3">
              <controlPr locked="0" defaultSize="0" autoFill="0" autoLine="0" autoPict="0">
                <anchor moveWithCells="1">
                  <from>
                    <xdr:col>1</xdr:col>
                    <xdr:colOff>66675</xdr:colOff>
                    <xdr:row>33</xdr:row>
                    <xdr:rowOff>152400</xdr:rowOff>
                  </from>
                  <to>
                    <xdr:col>1</xdr:col>
                    <xdr:colOff>276225</xdr:colOff>
                    <xdr:row>35</xdr:row>
                    <xdr:rowOff>19050</xdr:rowOff>
                  </to>
                </anchor>
              </controlPr>
            </control>
          </mc:Choice>
        </mc:AlternateContent>
        <mc:AlternateContent xmlns:mc="http://schemas.openxmlformats.org/markup-compatibility/2006">
          <mc:Choice Requires="x14">
            <control shapeId="3076" r:id="rId8" name="Check Box 4">
              <controlPr locked="0" defaultSize="0" autoFill="0" autoLine="0" autoPict="0">
                <anchor moveWithCells="1">
                  <from>
                    <xdr:col>1</xdr:col>
                    <xdr:colOff>95250</xdr:colOff>
                    <xdr:row>11</xdr:row>
                    <xdr:rowOff>161925</xdr:rowOff>
                  </from>
                  <to>
                    <xdr:col>1</xdr:col>
                    <xdr:colOff>304800</xdr:colOff>
                    <xdr:row>13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showGridLines="0" view="pageLayout" topLeftCell="A4" zoomScale="110" zoomScaleNormal="100" zoomScalePageLayoutView="110" workbookViewId="0">
      <selection activeCell="F44" sqref="F44:I46"/>
    </sheetView>
  </sheetViews>
  <sheetFormatPr defaultColWidth="9.140625" defaultRowHeight="14.25" x14ac:dyDescent="0.2"/>
  <cols>
    <col min="1" max="1" width="5.85546875" style="2" customWidth="1"/>
    <col min="2" max="2" width="4.85546875" style="2" customWidth="1"/>
    <col min="3" max="3" width="9.140625" style="2" customWidth="1"/>
    <col min="4" max="4" width="3.5703125" style="2" customWidth="1"/>
    <col min="5" max="8" width="9.140625" style="2"/>
    <col min="9" max="9" width="9.42578125" style="2" bestFit="1" customWidth="1"/>
    <col min="10" max="10" width="9.140625" style="2" customWidth="1"/>
    <col min="11" max="11" width="3.42578125" style="2" customWidth="1"/>
    <col min="12" max="12" width="10.5703125" style="2" customWidth="1"/>
    <col min="13" max="16384" width="9.140625" style="2"/>
  </cols>
  <sheetData>
    <row r="1" spans="1:12" x14ac:dyDescent="0.2">
      <c r="I1" s="3" t="str">
        <f>IF(OR(AND(SUM(D15:D21,D26)&gt;0,SUM(D15:D21,D26)&lt;10),AND(C31="No",OR(C40="No",C40="{select}"))),"Ineligible","FX Here")</f>
        <v>FX Here</v>
      </c>
    </row>
    <row r="2" spans="1:12" x14ac:dyDescent="0.2">
      <c r="I2" s="3" t="str">
        <f>IF(OR(AND(SUM(B15:B21,B26)&gt;0,SUM(B15:B21,B26)&lt;10),AND(OR(C31="Unknown",C31="No"),C40="Unknown")),"Additional Review Required","FX Here")</f>
        <v>FX Here</v>
      </c>
    </row>
    <row r="3" spans="1:12" x14ac:dyDescent="0.2">
      <c r="I3" s="3" t="str">
        <f>IF(OR(SUM(A15:A31)&gt;0,Sheet2!D1=FALSE,Sheet2!D2=FALSE,AND(Sheet2!D3=FALSE,Sheet2!D4=FALSE),AND(Sheet2!D4=TRUE,A40=1)),"Complete ALL selections below","FX Here")</f>
        <v>FX Here</v>
      </c>
    </row>
    <row r="4" spans="1:12" x14ac:dyDescent="0.2">
      <c r="A4" s="16" t="s">
        <v>0</v>
      </c>
      <c r="B4" s="16"/>
      <c r="C4" s="17"/>
      <c r="D4" s="18"/>
      <c r="E4" s="19"/>
      <c r="F4" s="19"/>
      <c r="G4" s="20"/>
    </row>
    <row r="5" spans="1:12" customFormat="1" ht="7.5" customHeight="1" x14ac:dyDescent="0.25">
      <c r="A5" s="5"/>
      <c r="B5" s="5"/>
      <c r="C5" s="5"/>
      <c r="I5" s="2"/>
      <c r="J5" s="2"/>
      <c r="K5" s="2"/>
      <c r="L5" s="2"/>
    </row>
    <row r="6" spans="1:12" x14ac:dyDescent="0.2">
      <c r="A6" s="16" t="s">
        <v>1</v>
      </c>
      <c r="B6" s="16"/>
      <c r="C6" s="17"/>
      <c r="D6" s="18"/>
      <c r="E6" s="19"/>
      <c r="F6" s="19"/>
      <c r="G6" s="20"/>
    </row>
    <row r="7" spans="1:12" customFormat="1" ht="15" x14ac:dyDescent="0.25"/>
    <row r="8" spans="1:12" x14ac:dyDescent="0.2">
      <c r="I8" s="27"/>
      <c r="J8" s="27"/>
    </row>
    <row r="9" spans="1:12" ht="14.25" customHeight="1" x14ac:dyDescent="0.2">
      <c r="B9" s="21" t="s">
        <v>2</v>
      </c>
      <c r="C9" s="21"/>
      <c r="D9" s="21"/>
      <c r="E9" s="21"/>
      <c r="F9" s="21"/>
      <c r="G9" s="21"/>
      <c r="H9" s="21"/>
      <c r="I9" s="21"/>
      <c r="J9" s="21"/>
      <c r="K9" s="21"/>
      <c r="L9" s="21"/>
    </row>
    <row r="10" spans="1:12" x14ac:dyDescent="0.2">
      <c r="A10" s="6"/>
      <c r="B10" s="21"/>
      <c r="C10" s="21"/>
      <c r="D10" s="21"/>
      <c r="E10" s="21"/>
      <c r="F10" s="21"/>
      <c r="G10" s="21"/>
      <c r="H10" s="21"/>
      <c r="I10" s="21"/>
      <c r="J10" s="21"/>
      <c r="K10" s="21"/>
      <c r="L10" s="21"/>
    </row>
    <row r="11" spans="1:12" x14ac:dyDescent="0.2">
      <c r="A11" s="6"/>
      <c r="B11" s="1"/>
      <c r="C11" s="1"/>
      <c r="D11" s="1"/>
      <c r="E11" s="1"/>
      <c r="F11" s="1"/>
      <c r="G11" s="1"/>
      <c r="H11" s="1"/>
      <c r="I11" s="1"/>
      <c r="J11" s="1"/>
      <c r="K11" s="1"/>
      <c r="L11" s="1"/>
    </row>
    <row r="12" spans="1:12" x14ac:dyDescent="0.2">
      <c r="B12" s="3"/>
    </row>
    <row r="13" spans="1:12" x14ac:dyDescent="0.2">
      <c r="A13" s="8"/>
      <c r="B13" s="3"/>
      <c r="C13" s="25" t="s">
        <v>18</v>
      </c>
      <c r="D13" s="25"/>
      <c r="E13" s="25"/>
      <c r="F13" s="25"/>
      <c r="G13" s="25"/>
      <c r="H13" s="25"/>
      <c r="I13" s="25"/>
      <c r="J13" s="25"/>
      <c r="K13" s="25"/>
    </row>
    <row r="14" spans="1:12" x14ac:dyDescent="0.2">
      <c r="A14" s="8"/>
    </row>
    <row r="15" spans="1:12" customFormat="1" ht="14.25" customHeight="1" x14ac:dyDescent="0.25">
      <c r="A15" s="7">
        <f>IF(C15="{select}",1,0)</f>
        <v>0</v>
      </c>
      <c r="B15" s="7">
        <f>IF(C15="Unknown",1,0)</f>
        <v>0</v>
      </c>
      <c r="C15" s="10" t="s">
        <v>19</v>
      </c>
      <c r="D15" s="3">
        <f>IF(C15="No",1,)</f>
        <v>0</v>
      </c>
      <c r="E15" s="24" t="s">
        <v>6</v>
      </c>
      <c r="F15" s="24"/>
      <c r="G15" s="24"/>
      <c r="H15" s="24"/>
      <c r="I15" s="24"/>
      <c r="J15" s="24"/>
      <c r="K15" s="24"/>
      <c r="L15" s="24"/>
    </row>
    <row r="16" spans="1:12" customFormat="1" ht="14.25" customHeight="1" x14ac:dyDescent="0.25">
      <c r="A16" s="7"/>
      <c r="B16" s="7"/>
      <c r="C16" s="2"/>
      <c r="D16" s="3"/>
      <c r="E16" s="4"/>
      <c r="F16" s="4"/>
      <c r="G16" s="4"/>
      <c r="H16" s="4"/>
      <c r="I16" s="4"/>
      <c r="J16" s="4"/>
      <c r="K16" s="4"/>
      <c r="L16" s="4"/>
    </row>
    <row r="17" spans="1:12" customFormat="1" ht="14.25" customHeight="1" x14ac:dyDescent="0.25">
      <c r="A17" s="7">
        <f t="shared" ref="A17:A40" si="0">IF(C17="{select}",1,0)</f>
        <v>0</v>
      </c>
      <c r="B17" s="7">
        <f t="shared" ref="B17:B21" si="1">IF(C17="Unknown",1,0)</f>
        <v>0</v>
      </c>
      <c r="C17" s="10" t="s">
        <v>19</v>
      </c>
      <c r="D17" s="3">
        <f>IF(C17="No",1,)</f>
        <v>0</v>
      </c>
      <c r="E17" s="24" t="s">
        <v>7</v>
      </c>
      <c r="F17" s="24"/>
      <c r="G17" s="24"/>
      <c r="H17" s="24"/>
      <c r="I17" s="24"/>
      <c r="J17" s="24"/>
      <c r="K17" s="24"/>
      <c r="L17" s="24"/>
    </row>
    <row r="18" spans="1:12" customFormat="1" ht="14.25" customHeight="1" x14ac:dyDescent="0.25">
      <c r="A18" s="7"/>
      <c r="B18" s="7"/>
      <c r="C18" s="2"/>
      <c r="D18" s="3"/>
      <c r="E18" s="4"/>
      <c r="F18" s="4"/>
      <c r="G18" s="4"/>
      <c r="H18" s="4"/>
      <c r="I18" s="4"/>
      <c r="J18" s="4"/>
      <c r="K18" s="4"/>
      <c r="L18" s="4"/>
    </row>
    <row r="19" spans="1:12" ht="14.25" customHeight="1" x14ac:dyDescent="0.25">
      <c r="A19" s="7">
        <f t="shared" si="0"/>
        <v>0</v>
      </c>
      <c r="B19" s="7">
        <f t="shared" si="1"/>
        <v>0</v>
      </c>
      <c r="C19" s="10" t="s">
        <v>19</v>
      </c>
      <c r="D19" s="3">
        <f>IF(C19="No",1,)</f>
        <v>0</v>
      </c>
      <c r="E19" s="24" t="s">
        <v>8</v>
      </c>
      <c r="F19" s="24"/>
      <c r="G19" s="24"/>
      <c r="H19" s="24"/>
      <c r="I19" s="24"/>
      <c r="J19" s="24"/>
      <c r="K19" s="24"/>
      <c r="L19" s="24"/>
    </row>
    <row r="20" spans="1:12" ht="15" x14ac:dyDescent="0.25">
      <c r="A20" s="7"/>
      <c r="B20" s="7"/>
      <c r="D20" s="3"/>
    </row>
    <row r="21" spans="1:12" ht="15" x14ac:dyDescent="0.25">
      <c r="A21" s="7">
        <f t="shared" si="0"/>
        <v>0</v>
      </c>
      <c r="B21" s="7">
        <f t="shared" si="1"/>
        <v>0</v>
      </c>
      <c r="C21" s="10" t="s">
        <v>19</v>
      </c>
      <c r="D21" s="3">
        <f>IF(C21="No",1,)</f>
        <v>0</v>
      </c>
      <c r="E21" s="24" t="s">
        <v>9</v>
      </c>
      <c r="F21" s="24"/>
      <c r="G21" s="24"/>
      <c r="H21" s="24"/>
      <c r="I21" s="24"/>
      <c r="J21" s="24"/>
      <c r="K21" s="24"/>
      <c r="L21" s="24"/>
    </row>
    <row r="22" spans="1:12" ht="15" x14ac:dyDescent="0.25">
      <c r="A22" s="9"/>
      <c r="B22" s="3"/>
      <c r="E22" s="24"/>
      <c r="F22" s="24"/>
      <c r="G22" s="24"/>
      <c r="H22" s="24"/>
      <c r="I22" s="24"/>
      <c r="J22" s="24"/>
      <c r="K22" s="24"/>
      <c r="L22" s="24"/>
    </row>
    <row r="23" spans="1:12" ht="14.25" customHeight="1" x14ac:dyDescent="0.25">
      <c r="A23" s="9"/>
      <c r="B23" s="3"/>
      <c r="E23" s="4"/>
      <c r="F23" s="4"/>
      <c r="G23" s="4"/>
      <c r="H23" s="4"/>
      <c r="I23" s="4"/>
      <c r="J23" s="4"/>
      <c r="K23" s="4"/>
      <c r="L23" s="4"/>
    </row>
    <row r="24" spans="1:12" ht="15" x14ac:dyDescent="0.25">
      <c r="A24" s="9"/>
      <c r="B24" s="3"/>
      <c r="C24" s="25" t="s">
        <v>20</v>
      </c>
      <c r="D24" s="25"/>
      <c r="E24" s="25"/>
      <c r="F24" s="25"/>
      <c r="G24" s="25"/>
      <c r="H24" s="25"/>
      <c r="I24" s="25"/>
      <c r="J24" s="25"/>
      <c r="K24" s="25"/>
    </row>
    <row r="25" spans="1:12" ht="15" x14ac:dyDescent="0.25">
      <c r="A25" s="9"/>
      <c r="B25" s="3" t="b">
        <v>1</v>
      </c>
    </row>
    <row r="26" spans="1:12" ht="15" x14ac:dyDescent="0.25">
      <c r="A26" s="7">
        <f t="shared" si="0"/>
        <v>0</v>
      </c>
      <c r="B26" s="7">
        <f t="shared" ref="B26" si="2">IF(C26="Unknown",1,0)</f>
        <v>0</v>
      </c>
      <c r="C26" s="10" t="s">
        <v>19</v>
      </c>
      <c r="D26" s="3">
        <f>IF(C26="No",1,)</f>
        <v>0</v>
      </c>
      <c r="E26" s="24" t="s">
        <v>11</v>
      </c>
      <c r="F26" s="24"/>
      <c r="G26" s="24"/>
      <c r="H26" s="24"/>
      <c r="I26" s="24"/>
      <c r="J26" s="24"/>
      <c r="K26" s="24"/>
      <c r="L26" s="24"/>
    </row>
    <row r="27" spans="1:12" ht="15" x14ac:dyDescent="0.25">
      <c r="A27" s="9"/>
      <c r="B27" s="3"/>
      <c r="E27" s="24"/>
      <c r="F27" s="24"/>
      <c r="G27" s="24"/>
      <c r="H27" s="24"/>
      <c r="I27" s="24"/>
      <c r="J27" s="24"/>
      <c r="K27" s="24"/>
      <c r="L27" s="24"/>
    </row>
    <row r="28" spans="1:12" ht="15" x14ac:dyDescent="0.25">
      <c r="A28" s="9"/>
      <c r="B28" s="3"/>
    </row>
    <row r="29" spans="1:12" ht="15" x14ac:dyDescent="0.25">
      <c r="A29" s="9"/>
      <c r="B29" s="3"/>
      <c r="C29" s="25" t="s">
        <v>21</v>
      </c>
      <c r="D29" s="25"/>
      <c r="E29" s="25"/>
      <c r="F29" s="25"/>
      <c r="G29" s="25"/>
      <c r="H29" s="25"/>
      <c r="I29" s="25"/>
      <c r="J29" s="25"/>
      <c r="K29" s="25"/>
    </row>
    <row r="30" spans="1:12" ht="15" x14ac:dyDescent="0.25">
      <c r="A30" s="9"/>
      <c r="B30" s="3" t="b">
        <v>1</v>
      </c>
    </row>
    <row r="31" spans="1:12" ht="15" x14ac:dyDescent="0.25">
      <c r="A31" s="7">
        <f t="shared" si="0"/>
        <v>0</v>
      </c>
      <c r="B31" s="7">
        <f t="shared" ref="B31" si="3">IF(C31="Unknown",1,0)</f>
        <v>0</v>
      </c>
      <c r="C31" s="10" t="s">
        <v>19</v>
      </c>
      <c r="D31" s="3">
        <f>IF(C31="No",1,)</f>
        <v>0</v>
      </c>
      <c r="E31" s="24" t="s">
        <v>13</v>
      </c>
      <c r="F31" s="24"/>
      <c r="G31" s="24"/>
      <c r="H31" s="24"/>
      <c r="I31" s="24"/>
      <c r="J31" s="24"/>
      <c r="K31" s="24"/>
      <c r="L31" s="24"/>
    </row>
    <row r="32" spans="1:12" ht="15" customHeight="1" x14ac:dyDescent="0.25">
      <c r="A32" s="9"/>
      <c r="B32" s="28"/>
      <c r="C32" s="28"/>
      <c r="D32" s="28"/>
      <c r="E32" s="24"/>
      <c r="F32" s="24"/>
      <c r="G32" s="24"/>
      <c r="H32" s="24"/>
      <c r="I32" s="24"/>
      <c r="J32" s="24"/>
      <c r="K32" s="24"/>
      <c r="L32" s="24"/>
    </row>
    <row r="33" spans="1:12" ht="15" x14ac:dyDescent="0.25">
      <c r="A33" s="9"/>
      <c r="B33" s="28"/>
      <c r="C33" s="28"/>
      <c r="D33" s="28"/>
      <c r="E33" s="24"/>
      <c r="F33" s="24"/>
      <c r="G33" s="24"/>
      <c r="H33" s="24"/>
      <c r="I33" s="24"/>
      <c r="J33" s="24"/>
      <c r="K33" s="24"/>
      <c r="L33" s="24"/>
    </row>
    <row r="34" spans="1:12" ht="14.25" customHeight="1" x14ac:dyDescent="0.2">
      <c r="D34" s="38" t="s">
        <v>22</v>
      </c>
      <c r="E34" s="38"/>
      <c r="F34" s="38"/>
      <c r="G34" s="38"/>
      <c r="H34" s="38"/>
      <c r="I34" s="38"/>
      <c r="J34" s="38"/>
    </row>
    <row r="35" spans="1:12" ht="15" x14ac:dyDescent="0.25">
      <c r="A35" s="9"/>
      <c r="B35" s="3"/>
      <c r="C35" s="14"/>
      <c r="D35" s="38"/>
      <c r="E35" s="38"/>
      <c r="F35" s="38"/>
      <c r="G35" s="38"/>
      <c r="H35" s="38"/>
      <c r="I35" s="38"/>
      <c r="J35" s="38"/>
    </row>
    <row r="36" spans="1:12" ht="15" x14ac:dyDescent="0.25">
      <c r="A36" s="9"/>
      <c r="B36" s="3"/>
      <c r="C36" s="25" t="s">
        <v>23</v>
      </c>
      <c r="D36" s="25"/>
      <c r="E36" s="25"/>
      <c r="F36" s="25"/>
      <c r="G36" s="25"/>
      <c r="H36" s="25"/>
      <c r="I36" s="25"/>
      <c r="J36" s="25"/>
      <c r="K36" s="25"/>
    </row>
    <row r="37" spans="1:12" ht="15" customHeight="1" x14ac:dyDescent="0.25">
      <c r="A37" s="9"/>
      <c r="B37" s="3" t="b">
        <v>1</v>
      </c>
      <c r="C37" s="26" t="str">
        <f>IF(OR(C31="Yes",C31="{select}"),"","If the Articles or Operating Agreement do not grant agents' powers, then a copy of a Corporate Resolution must be provided.")</f>
        <v/>
      </c>
      <c r="D37" s="26"/>
      <c r="E37" s="26"/>
      <c r="F37" s="26"/>
      <c r="G37" s="26"/>
      <c r="H37" s="26"/>
      <c r="I37" s="26"/>
      <c r="J37" s="26"/>
      <c r="K37" s="26"/>
      <c r="L37" s="26"/>
    </row>
    <row r="38" spans="1:12" ht="15" x14ac:dyDescent="0.25">
      <c r="A38" s="9"/>
      <c r="B38" s="3"/>
      <c r="C38" s="26"/>
      <c r="D38" s="26"/>
      <c r="E38" s="26"/>
      <c r="F38" s="26"/>
      <c r="G38" s="26"/>
      <c r="H38" s="26"/>
      <c r="I38" s="26"/>
      <c r="J38" s="26"/>
      <c r="K38" s="26"/>
      <c r="L38" s="26"/>
    </row>
    <row r="39" spans="1:12" ht="15" x14ac:dyDescent="0.25">
      <c r="A39" s="9"/>
      <c r="B39" s="3"/>
    </row>
    <row r="40" spans="1:12" ht="14.25" customHeight="1" x14ac:dyDescent="0.25">
      <c r="A40" s="7">
        <f t="shared" si="0"/>
        <v>0</v>
      </c>
      <c r="B40" s="7">
        <f t="shared" ref="B40" si="4">IF(C40="Unknown",1,0)</f>
        <v>0</v>
      </c>
      <c r="C40" s="10" t="s">
        <v>24</v>
      </c>
      <c r="D40" s="3">
        <f>IF(C40="No",1,)</f>
        <v>1</v>
      </c>
      <c r="E40" s="24" t="str">
        <f>IF(OR(C31="Yes",C31="{select}"),"","Governing authority (managers or managing members) has granted authority to borrower, pledge, encumber, hypothecate or mortgage personal or real property to an agent of the LLC.")</f>
        <v/>
      </c>
      <c r="F40" s="24"/>
      <c r="G40" s="24"/>
      <c r="H40" s="24"/>
      <c r="I40" s="24"/>
      <c r="J40" s="24"/>
      <c r="K40" s="24"/>
      <c r="L40" s="24"/>
    </row>
    <row r="41" spans="1:12" x14ac:dyDescent="0.2">
      <c r="A41" s="8"/>
      <c r="E41" s="24"/>
      <c r="F41" s="24"/>
      <c r="G41" s="24"/>
      <c r="H41" s="24"/>
      <c r="I41" s="24"/>
      <c r="J41" s="24"/>
      <c r="K41" s="24"/>
      <c r="L41" s="24"/>
    </row>
    <row r="42" spans="1:12" x14ac:dyDescent="0.2">
      <c r="A42" s="8"/>
      <c r="E42" s="24"/>
      <c r="F42" s="24"/>
      <c r="G42" s="24"/>
      <c r="H42" s="24"/>
      <c r="I42" s="24"/>
      <c r="J42" s="24"/>
      <c r="K42" s="24"/>
      <c r="L42" s="24"/>
    </row>
    <row r="43" spans="1:12" ht="15" thickBot="1" x14ac:dyDescent="0.25">
      <c r="A43" s="8"/>
    </row>
    <row r="44" spans="1:12" ht="15" thickTop="1" x14ac:dyDescent="0.2">
      <c r="F44" s="29" t="str">
        <f>IF(SUM(D15,D17,D19,D21,D26)&gt;0,"Ineligible",IF(I2="Additional Review Required",I2,IF(I3="Complete ALL selections below",I3,IF(I1&lt;&gt;"Ineligible","Potentially Eligible","Ineligible"))))</f>
        <v>Potentially Eligible</v>
      </c>
      <c r="G44" s="30"/>
      <c r="H44" s="30"/>
      <c r="I44" s="31"/>
    </row>
    <row r="45" spans="1:12" x14ac:dyDescent="0.2">
      <c r="F45" s="32"/>
      <c r="G45" s="33"/>
      <c r="H45" s="33"/>
      <c r="I45" s="34"/>
    </row>
    <row r="46" spans="1:12" ht="15" thickBot="1" x14ac:dyDescent="0.25">
      <c r="F46" s="35"/>
      <c r="G46" s="36"/>
      <c r="H46" s="36"/>
      <c r="I46" s="37"/>
    </row>
    <row r="47" spans="1:12" ht="15" thickTop="1" x14ac:dyDescent="0.2"/>
  </sheetData>
  <mergeCells count="21">
    <mergeCell ref="D4:G4"/>
    <mergeCell ref="A4:C4"/>
    <mergeCell ref="A6:C6"/>
    <mergeCell ref="B9:L10"/>
    <mergeCell ref="F44:I46"/>
    <mergeCell ref="D34:J35"/>
    <mergeCell ref="C13:K13"/>
    <mergeCell ref="C36:K36"/>
    <mergeCell ref="C37:L38"/>
    <mergeCell ref="E40:L42"/>
    <mergeCell ref="D6:G6"/>
    <mergeCell ref="C29:K29"/>
    <mergeCell ref="E31:L33"/>
    <mergeCell ref="E21:L22"/>
    <mergeCell ref="C24:K24"/>
    <mergeCell ref="E26:L27"/>
    <mergeCell ref="E15:L15"/>
    <mergeCell ref="E17:L17"/>
    <mergeCell ref="E19:L19"/>
    <mergeCell ref="I8:J8"/>
    <mergeCell ref="B32:D33"/>
  </mergeCells>
  <conditionalFormatting sqref="F44:I46">
    <cfRule type="containsText" dxfId="14" priority="7" operator="containsText" text="Ineligible">
      <formula>NOT(ISERROR(SEARCH("Ineligible",F44)))</formula>
    </cfRule>
    <cfRule type="containsText" dxfId="13" priority="8" operator="containsText" text="Potentially Eligible">
      <formula>NOT(ISERROR(SEARCH("Potentially Eligible",F44)))</formula>
    </cfRule>
  </conditionalFormatting>
  <conditionalFormatting sqref="C15 C17 C19 C21 C26 C31 C40">
    <cfRule type="cellIs" dxfId="12" priority="5" operator="equal">
      <formula>"Yes"</formula>
    </cfRule>
    <cfRule type="cellIs" dxfId="11" priority="6" operator="equal">
      <formula>"No"</formula>
    </cfRule>
  </conditionalFormatting>
  <conditionalFormatting sqref="C40">
    <cfRule type="expression" dxfId="10" priority="1">
      <formula>OR(C31="Yes",C31="{select}")</formula>
    </cfRule>
  </conditionalFormatting>
  <pageMargins left="0.5" right="0.5" top="1" bottom="0.75" header="0.3" footer="0.3"/>
  <pageSetup orientation="portrait" r:id="rId1"/>
  <headerFooter>
    <oddHeader>&amp;L&amp;G&amp;RLLC Lender Checklist
rev. 00.00.2022</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6" r:id="rId5" name="Check Box 12">
              <controlPr locked="0" defaultSize="0" autoFill="0" autoLine="0" autoPict="0">
                <anchor moveWithCells="1">
                  <from>
                    <xdr:col>1</xdr:col>
                    <xdr:colOff>66675</xdr:colOff>
                    <xdr:row>23</xdr:row>
                    <xdr:rowOff>0</xdr:rowOff>
                  </from>
                  <to>
                    <xdr:col>1</xdr:col>
                    <xdr:colOff>276225</xdr:colOff>
                    <xdr:row>24</xdr:row>
                    <xdr:rowOff>57150</xdr:rowOff>
                  </to>
                </anchor>
              </controlPr>
            </control>
          </mc:Choice>
        </mc:AlternateContent>
        <mc:AlternateContent xmlns:mc="http://schemas.openxmlformats.org/markup-compatibility/2006">
          <mc:Choice Requires="x14">
            <control shapeId="1038" r:id="rId6" name="Check Box 14">
              <controlPr locked="0" defaultSize="0" autoFill="0" autoLine="0" autoPict="0">
                <anchor moveWithCells="1">
                  <from>
                    <xdr:col>1</xdr:col>
                    <xdr:colOff>66675</xdr:colOff>
                    <xdr:row>27</xdr:row>
                    <xdr:rowOff>152400</xdr:rowOff>
                  </from>
                  <to>
                    <xdr:col>1</xdr:col>
                    <xdr:colOff>276225</xdr:colOff>
                    <xdr:row>29</xdr:row>
                    <xdr:rowOff>19050</xdr:rowOff>
                  </to>
                </anchor>
              </controlPr>
            </control>
          </mc:Choice>
        </mc:AlternateContent>
        <mc:AlternateContent xmlns:mc="http://schemas.openxmlformats.org/markup-compatibility/2006">
          <mc:Choice Requires="x14">
            <control shapeId="1040" r:id="rId7" name="Check Box 16">
              <controlPr locked="0" defaultSize="0" autoFill="0" autoLine="0" autoPict="0">
                <anchor moveWithCells="1">
                  <from>
                    <xdr:col>1</xdr:col>
                    <xdr:colOff>66675</xdr:colOff>
                    <xdr:row>34</xdr:row>
                    <xdr:rowOff>152400</xdr:rowOff>
                  </from>
                  <to>
                    <xdr:col>1</xdr:col>
                    <xdr:colOff>276225</xdr:colOff>
                    <xdr:row>36</xdr:row>
                    <xdr:rowOff>19050</xdr:rowOff>
                  </to>
                </anchor>
              </controlPr>
            </control>
          </mc:Choice>
        </mc:AlternateContent>
        <mc:AlternateContent xmlns:mc="http://schemas.openxmlformats.org/markup-compatibility/2006">
          <mc:Choice Requires="x14">
            <control shapeId="1065" r:id="rId8" name="Check Box 41">
              <controlPr locked="0" defaultSize="0" autoFill="0" autoLine="0" autoPict="0">
                <anchor moveWithCells="1">
                  <from>
                    <xdr:col>1</xdr:col>
                    <xdr:colOff>95250</xdr:colOff>
                    <xdr:row>11</xdr:row>
                    <xdr:rowOff>161925</xdr:rowOff>
                  </from>
                  <to>
                    <xdr:col>1</xdr:col>
                    <xdr:colOff>304800</xdr:colOff>
                    <xdr:row>13</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717B877-EF8E-484B-B0C2-6199BED37701}">
          <x14:formula1>
            <xm:f>Sheet2!$A$1:$A$4</xm:f>
          </x14:formula1>
          <xm:sqref>C15 C17 C19 C21 C26 C31 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B2F5B-855D-49AC-82BC-49DEC3287C88}">
  <dimension ref="A1:L46"/>
  <sheetViews>
    <sheetView showGridLines="0" view="pageLayout" topLeftCell="A4" zoomScaleNormal="100" workbookViewId="0">
      <selection activeCell="F43" sqref="F43:I45"/>
    </sheetView>
  </sheetViews>
  <sheetFormatPr defaultColWidth="9.140625" defaultRowHeight="14.25" x14ac:dyDescent="0.2"/>
  <cols>
    <col min="1" max="1" width="5.85546875" style="2" customWidth="1"/>
    <col min="2" max="2" width="4.85546875" style="2" customWidth="1"/>
    <col min="3" max="3" width="9.140625" style="2" customWidth="1"/>
    <col min="4" max="4" width="3.5703125" style="2" customWidth="1"/>
    <col min="5" max="8" width="9.140625" style="2"/>
    <col min="9" max="9" width="9.42578125" style="2" bestFit="1" customWidth="1"/>
    <col min="10" max="10" width="9.140625" style="2" customWidth="1"/>
    <col min="11" max="11" width="3.42578125" style="2" customWidth="1"/>
    <col min="12" max="12" width="10.5703125" style="2" customWidth="1"/>
    <col min="13" max="16384" width="9.140625" style="2"/>
  </cols>
  <sheetData>
    <row r="1" spans="1:12" x14ac:dyDescent="0.2">
      <c r="H1" s="8"/>
      <c r="I1" s="8"/>
      <c r="J1" s="8"/>
      <c r="K1" s="8"/>
      <c r="L1" s="8"/>
    </row>
    <row r="2" spans="1:12" x14ac:dyDescent="0.2">
      <c r="H2" s="8"/>
      <c r="I2" s="8"/>
      <c r="J2" s="8"/>
      <c r="K2" s="8"/>
      <c r="L2" s="8"/>
    </row>
    <row r="3" spans="1:12" x14ac:dyDescent="0.2">
      <c r="H3" s="8"/>
      <c r="I3" s="8"/>
      <c r="J3" s="8"/>
      <c r="K3" s="8"/>
      <c r="L3" s="8"/>
    </row>
    <row r="4" spans="1:12" x14ac:dyDescent="0.2">
      <c r="A4" s="16" t="s">
        <v>0</v>
      </c>
      <c r="B4" s="16"/>
      <c r="C4" s="17"/>
      <c r="D4" s="18"/>
      <c r="E4" s="19"/>
      <c r="F4" s="19"/>
      <c r="G4" s="20"/>
      <c r="H4" s="8"/>
      <c r="I4" s="8"/>
      <c r="J4" s="8"/>
      <c r="K4" s="8"/>
      <c r="L4" s="8"/>
    </row>
    <row r="5" spans="1:12" customFormat="1" ht="7.5" customHeight="1" x14ac:dyDescent="0.25">
      <c r="A5" s="5"/>
      <c r="B5" s="5"/>
      <c r="C5" s="5"/>
      <c r="H5" s="9"/>
      <c r="I5" s="8"/>
      <c r="J5" s="8"/>
      <c r="K5" s="8"/>
      <c r="L5" s="8"/>
    </row>
    <row r="6" spans="1:12" x14ac:dyDescent="0.2">
      <c r="A6" s="16" t="s">
        <v>1</v>
      </c>
      <c r="B6" s="16"/>
      <c r="C6" s="17"/>
      <c r="D6" s="18"/>
      <c r="E6" s="19"/>
      <c r="F6" s="19"/>
      <c r="G6" s="20"/>
      <c r="H6" s="8"/>
      <c r="I6" s="8"/>
      <c r="J6" s="8"/>
      <c r="K6" s="8"/>
      <c r="L6" s="8"/>
    </row>
    <row r="7" spans="1:12" customFormat="1" ht="15" x14ac:dyDescent="0.25"/>
    <row r="8" spans="1:12" x14ac:dyDescent="0.2">
      <c r="I8" s="27"/>
      <c r="J8" s="27"/>
    </row>
    <row r="9" spans="1:12" ht="14.25" customHeight="1" x14ac:dyDescent="0.2">
      <c r="B9" s="21" t="s">
        <v>25</v>
      </c>
      <c r="C9" s="21"/>
      <c r="D9" s="21"/>
      <c r="E9" s="21"/>
      <c r="F9" s="21"/>
      <c r="G9" s="21"/>
      <c r="H9" s="21"/>
      <c r="I9" s="21"/>
      <c r="J9" s="21"/>
      <c r="K9" s="21"/>
      <c r="L9" s="21"/>
    </row>
    <row r="10" spans="1:12" x14ac:dyDescent="0.2">
      <c r="A10" s="6"/>
      <c r="B10" s="21"/>
      <c r="C10" s="21"/>
      <c r="D10" s="21"/>
      <c r="E10" s="21"/>
      <c r="F10" s="21"/>
      <c r="G10" s="21"/>
      <c r="H10" s="21"/>
      <c r="I10" s="21"/>
      <c r="J10" s="21"/>
      <c r="K10" s="21"/>
      <c r="L10" s="21"/>
    </row>
    <row r="11" spans="1:12" x14ac:dyDescent="0.2">
      <c r="A11" s="6"/>
      <c r="B11" s="1"/>
      <c r="C11" s="1"/>
      <c r="D11" s="1"/>
      <c r="E11" s="1"/>
      <c r="F11" s="1"/>
      <c r="G11" s="1"/>
      <c r="H11" s="1"/>
      <c r="I11" s="1"/>
      <c r="J11" s="1"/>
      <c r="K11" s="1"/>
      <c r="L11" s="1"/>
    </row>
    <row r="12" spans="1:12" x14ac:dyDescent="0.2">
      <c r="B12" s="3"/>
    </row>
    <row r="13" spans="1:12" ht="15" customHeight="1" x14ac:dyDescent="0.2">
      <c r="A13" s="8"/>
      <c r="B13" s="25" t="s">
        <v>18</v>
      </c>
      <c r="C13" s="25"/>
      <c r="D13" s="25"/>
      <c r="E13" s="25"/>
      <c r="F13" s="25"/>
      <c r="G13" s="25"/>
      <c r="H13" s="25"/>
      <c r="I13" s="25"/>
      <c r="J13" s="25"/>
      <c r="K13" s="25"/>
    </row>
    <row r="14" spans="1:12" x14ac:dyDescent="0.2">
      <c r="A14" s="8"/>
    </row>
    <row r="15" spans="1:12" customFormat="1" ht="14.25" customHeight="1" x14ac:dyDescent="0.25">
      <c r="A15" s="7">
        <f>IF(C15="{select}",1,0)</f>
        <v>0</v>
      </c>
      <c r="B15" s="7">
        <f>IF(C15="Unknown",1,0)</f>
        <v>0</v>
      </c>
      <c r="C15" s="10" t="s">
        <v>19</v>
      </c>
      <c r="D15" s="3">
        <f>IF(C15="No",1,)</f>
        <v>0</v>
      </c>
      <c r="E15" s="24" t="s">
        <v>6</v>
      </c>
      <c r="F15" s="24"/>
      <c r="G15" s="24"/>
      <c r="H15" s="24"/>
      <c r="I15" s="24"/>
      <c r="J15" s="24"/>
      <c r="K15" s="24"/>
      <c r="L15" s="24"/>
    </row>
    <row r="16" spans="1:12" customFormat="1" ht="14.25" customHeight="1" x14ac:dyDescent="0.25">
      <c r="A16" s="7"/>
      <c r="B16" s="7"/>
      <c r="C16" s="2"/>
      <c r="D16" s="3"/>
      <c r="E16" s="4"/>
      <c r="F16" s="4"/>
      <c r="G16" s="4"/>
      <c r="H16" s="4"/>
      <c r="I16" s="4"/>
      <c r="J16" s="4"/>
      <c r="K16" s="4"/>
      <c r="L16" s="4"/>
    </row>
    <row r="17" spans="1:12" customFormat="1" ht="14.25" customHeight="1" x14ac:dyDescent="0.25">
      <c r="A17" s="7">
        <f t="shared" ref="A17:A39" si="0">IF(C17="{select}",1,0)</f>
        <v>0</v>
      </c>
      <c r="B17" s="7">
        <f t="shared" ref="B17:B21" si="1">IF(C17="Unknown",1,0)</f>
        <v>0</v>
      </c>
      <c r="C17" s="10" t="s">
        <v>19</v>
      </c>
      <c r="D17" s="3">
        <f>IF(C17="No",1,)</f>
        <v>0</v>
      </c>
      <c r="E17" s="24" t="s">
        <v>7</v>
      </c>
      <c r="F17" s="24"/>
      <c r="G17" s="24"/>
      <c r="H17" s="24"/>
      <c r="I17" s="24"/>
      <c r="J17" s="24"/>
      <c r="K17" s="24"/>
      <c r="L17" s="24"/>
    </row>
    <row r="18" spans="1:12" customFormat="1" ht="14.25" customHeight="1" x14ac:dyDescent="0.25">
      <c r="A18" s="7"/>
      <c r="B18" s="7"/>
      <c r="C18" s="2"/>
      <c r="D18" s="3"/>
      <c r="E18" s="4"/>
      <c r="F18" s="4"/>
      <c r="G18" s="4"/>
      <c r="H18" s="4"/>
      <c r="I18" s="4"/>
      <c r="J18" s="4"/>
      <c r="K18" s="4"/>
      <c r="L18" s="4"/>
    </row>
    <row r="19" spans="1:12" ht="14.25" customHeight="1" x14ac:dyDescent="0.25">
      <c r="A19" s="7">
        <f t="shared" si="0"/>
        <v>0</v>
      </c>
      <c r="B19" s="7">
        <f t="shared" si="1"/>
        <v>0</v>
      </c>
      <c r="C19" s="10" t="s">
        <v>19</v>
      </c>
      <c r="D19" s="3">
        <f>IF(C19="No",1,)</f>
        <v>0</v>
      </c>
      <c r="E19" s="24" t="s">
        <v>8</v>
      </c>
      <c r="F19" s="24"/>
      <c r="G19" s="24"/>
      <c r="H19" s="24"/>
      <c r="I19" s="24"/>
      <c r="J19" s="24"/>
      <c r="K19" s="24"/>
      <c r="L19" s="24"/>
    </row>
    <row r="20" spans="1:12" ht="15" x14ac:dyDescent="0.25">
      <c r="A20" s="7"/>
      <c r="B20" s="7"/>
      <c r="D20" s="3"/>
    </row>
    <row r="21" spans="1:12" ht="15" x14ac:dyDescent="0.25">
      <c r="A21" s="7">
        <f t="shared" si="0"/>
        <v>0</v>
      </c>
      <c r="B21" s="7">
        <f t="shared" si="1"/>
        <v>0</v>
      </c>
      <c r="C21" s="10" t="s">
        <v>19</v>
      </c>
      <c r="D21" s="3">
        <f>IF(C21="No",1,)</f>
        <v>0</v>
      </c>
      <c r="E21" s="24" t="s">
        <v>9</v>
      </c>
      <c r="F21" s="24"/>
      <c r="G21" s="24"/>
      <c r="H21" s="24"/>
      <c r="I21" s="24"/>
      <c r="J21" s="24"/>
      <c r="K21" s="24"/>
      <c r="L21" s="24"/>
    </row>
    <row r="22" spans="1:12" ht="15" x14ac:dyDescent="0.25">
      <c r="A22" s="9"/>
      <c r="B22" s="3"/>
      <c r="E22" s="24"/>
      <c r="F22" s="24"/>
      <c r="G22" s="24"/>
      <c r="H22" s="24"/>
      <c r="I22" s="24"/>
      <c r="J22" s="24"/>
      <c r="K22" s="24"/>
      <c r="L22" s="24"/>
    </row>
    <row r="23" spans="1:12" ht="14.25" customHeight="1" x14ac:dyDescent="0.25">
      <c r="A23" s="9"/>
      <c r="B23" s="3"/>
      <c r="E23" s="4"/>
      <c r="F23" s="4"/>
      <c r="G23" s="4"/>
      <c r="H23" s="4"/>
      <c r="I23" s="4"/>
      <c r="J23" s="4"/>
      <c r="K23" s="4"/>
      <c r="L23" s="4"/>
    </row>
    <row r="24" spans="1:12" ht="15" x14ac:dyDescent="0.25">
      <c r="A24" s="9"/>
      <c r="B24" s="25" t="s">
        <v>20</v>
      </c>
      <c r="C24" s="25"/>
      <c r="D24" s="25"/>
      <c r="E24" s="25"/>
      <c r="F24" s="25"/>
      <c r="G24" s="25"/>
      <c r="H24" s="25"/>
      <c r="I24" s="25"/>
      <c r="J24" s="25"/>
      <c r="K24" s="25"/>
    </row>
    <row r="25" spans="1:12" ht="15" x14ac:dyDescent="0.25">
      <c r="A25" s="9"/>
      <c r="B25" s="3" t="b">
        <v>1</v>
      </c>
    </row>
    <row r="26" spans="1:12" ht="15" x14ac:dyDescent="0.25">
      <c r="A26" s="7">
        <f t="shared" si="0"/>
        <v>0</v>
      </c>
      <c r="B26" s="7">
        <f t="shared" ref="B26" si="2">IF(C26="Unknown",1,0)</f>
        <v>1</v>
      </c>
      <c r="C26" s="10" t="s">
        <v>26</v>
      </c>
      <c r="D26" s="3">
        <f>IF(C26="No",1,)</f>
        <v>0</v>
      </c>
      <c r="E26" s="24" t="s">
        <v>11</v>
      </c>
      <c r="F26" s="24"/>
      <c r="G26" s="24"/>
      <c r="H26" s="24"/>
      <c r="I26" s="24"/>
      <c r="J26" s="24"/>
      <c r="K26" s="24"/>
      <c r="L26" s="24"/>
    </row>
    <row r="27" spans="1:12" ht="15" x14ac:dyDescent="0.25">
      <c r="A27" s="9"/>
      <c r="B27" s="3"/>
      <c r="E27" s="24"/>
      <c r="F27" s="24"/>
      <c r="G27" s="24"/>
      <c r="H27" s="24"/>
      <c r="I27" s="24"/>
      <c r="J27" s="24"/>
      <c r="K27" s="24"/>
      <c r="L27" s="24"/>
    </row>
    <row r="28" spans="1:12" ht="15" x14ac:dyDescent="0.25">
      <c r="A28" s="9"/>
      <c r="B28" s="3"/>
    </row>
    <row r="29" spans="1:12" ht="15" x14ac:dyDescent="0.25">
      <c r="A29" s="9"/>
      <c r="B29" s="25" t="s">
        <v>21</v>
      </c>
      <c r="C29" s="25"/>
      <c r="D29" s="25"/>
      <c r="E29" s="25"/>
      <c r="F29" s="25"/>
      <c r="G29" s="25"/>
      <c r="H29" s="25"/>
      <c r="I29" s="25"/>
      <c r="J29" s="25"/>
      <c r="K29" s="25"/>
    </row>
    <row r="30" spans="1:12" ht="15" x14ac:dyDescent="0.25">
      <c r="A30" s="9"/>
      <c r="B30" s="3" t="b">
        <v>1</v>
      </c>
    </row>
    <row r="31" spans="1:12" ht="15" x14ac:dyDescent="0.25">
      <c r="A31" s="7">
        <f t="shared" si="0"/>
        <v>1</v>
      </c>
      <c r="B31" s="7">
        <f t="shared" ref="B31" si="3">IF(C31="Unknown",1,0)</f>
        <v>0</v>
      </c>
      <c r="C31" s="10" t="s">
        <v>27</v>
      </c>
      <c r="D31" s="3">
        <f>IF(C31="No",1,)</f>
        <v>0</v>
      </c>
      <c r="E31" s="24" t="s">
        <v>13</v>
      </c>
      <c r="F31" s="24"/>
      <c r="G31" s="24"/>
      <c r="H31" s="24"/>
      <c r="I31" s="24"/>
      <c r="J31" s="24"/>
      <c r="K31" s="24"/>
      <c r="L31" s="24"/>
    </row>
    <row r="32" spans="1:12" ht="15" customHeight="1" x14ac:dyDescent="0.25">
      <c r="A32" s="9"/>
      <c r="B32" s="28"/>
      <c r="C32" s="28"/>
      <c r="D32" s="28"/>
      <c r="E32" s="24"/>
      <c r="F32" s="24"/>
      <c r="G32" s="24"/>
      <c r="H32" s="24"/>
      <c r="I32" s="24"/>
      <c r="J32" s="24"/>
      <c r="K32" s="24"/>
      <c r="L32" s="24"/>
    </row>
    <row r="33" spans="1:12" ht="15" x14ac:dyDescent="0.25">
      <c r="A33" s="9"/>
      <c r="B33" s="28"/>
      <c r="C33" s="28"/>
      <c r="D33" s="28"/>
      <c r="E33" s="24"/>
      <c r="F33" s="24"/>
      <c r="G33" s="24"/>
      <c r="H33" s="24"/>
      <c r="I33" s="24"/>
      <c r="J33" s="24"/>
      <c r="K33" s="24"/>
      <c r="L33" s="24"/>
    </row>
    <row r="34" spans="1:12" ht="15" x14ac:dyDescent="0.25">
      <c r="A34" s="9"/>
      <c r="B34" s="3"/>
      <c r="C34" s="14"/>
      <c r="D34" s="15"/>
      <c r="E34" s="15"/>
      <c r="F34" s="15"/>
      <c r="G34" s="15"/>
      <c r="H34" s="15"/>
      <c r="I34" s="15"/>
      <c r="J34" s="15"/>
    </row>
    <row r="35" spans="1:12" ht="15" x14ac:dyDescent="0.25">
      <c r="A35" s="9"/>
      <c r="B35" s="25" t="str">
        <f>IF(OR(C31="Yes",C31="{select}"),"","4. Corporate Resolution")</f>
        <v/>
      </c>
      <c r="C35" s="25"/>
      <c r="D35" s="25"/>
      <c r="E35" s="25"/>
      <c r="F35" s="25"/>
      <c r="G35" s="25"/>
      <c r="H35" s="25"/>
      <c r="I35" s="25"/>
      <c r="J35" s="25"/>
      <c r="K35" s="25"/>
    </row>
    <row r="36" spans="1:12" ht="15" customHeight="1" x14ac:dyDescent="0.25">
      <c r="A36" s="9"/>
      <c r="B36" s="26" t="str">
        <f>IF(OR(C31="Yes",C31="{select}"),"","If the Articles or Operating Agreement do not grant agents' powers, then a copy of a Corporate Resolution must be provided.")</f>
        <v/>
      </c>
      <c r="C36" s="26"/>
      <c r="D36" s="26"/>
      <c r="E36" s="26"/>
      <c r="F36" s="26"/>
      <c r="G36" s="26"/>
      <c r="H36" s="26"/>
      <c r="I36" s="26"/>
      <c r="J36" s="26"/>
      <c r="K36" s="26"/>
      <c r="L36" s="26"/>
    </row>
    <row r="37" spans="1:12" ht="15" x14ac:dyDescent="0.25">
      <c r="A37" s="9"/>
      <c r="B37" s="26"/>
      <c r="C37" s="26"/>
      <c r="D37" s="26"/>
      <c r="E37" s="26"/>
      <c r="F37" s="26"/>
      <c r="G37" s="26"/>
      <c r="H37" s="26"/>
      <c r="I37" s="26"/>
      <c r="J37" s="26"/>
      <c r="K37" s="26"/>
      <c r="L37" s="26"/>
    </row>
    <row r="38" spans="1:12" ht="15" x14ac:dyDescent="0.25">
      <c r="A38" s="9"/>
      <c r="B38" s="3"/>
    </row>
    <row r="39" spans="1:12" ht="14.25" customHeight="1" x14ac:dyDescent="0.25">
      <c r="A39" s="7">
        <f t="shared" si="0"/>
        <v>0</v>
      </c>
      <c r="B39" s="7">
        <f t="shared" ref="B39" si="4">IF(C39="Unknown",1,0)</f>
        <v>0</v>
      </c>
      <c r="C39" s="10" t="s">
        <v>19</v>
      </c>
      <c r="D39" s="3">
        <f>IF(C39="No",1,)</f>
        <v>0</v>
      </c>
      <c r="E39" s="24" t="str">
        <f>IF(OR(C31="Yes",C31="{select}"),"","Governing authority (managers or managing members) has granted authority to borrower, pledge, encumber, hypothecate or mortgage personal or real property to an agent of the LLC.")</f>
        <v/>
      </c>
      <c r="F39" s="24"/>
      <c r="G39" s="24"/>
      <c r="H39" s="24"/>
      <c r="I39" s="24"/>
      <c r="J39" s="24"/>
      <c r="K39" s="24"/>
      <c r="L39" s="24"/>
    </row>
    <row r="40" spans="1:12" x14ac:dyDescent="0.2">
      <c r="A40" s="8"/>
      <c r="E40" s="24"/>
      <c r="F40" s="24"/>
      <c r="G40" s="24"/>
      <c r="H40" s="24"/>
      <c r="I40" s="24"/>
      <c r="J40" s="24"/>
      <c r="K40" s="24"/>
      <c r="L40" s="24"/>
    </row>
    <row r="41" spans="1:12" x14ac:dyDescent="0.2">
      <c r="A41" s="8"/>
      <c r="E41" s="24"/>
      <c r="F41" s="24"/>
      <c r="G41" s="24"/>
      <c r="H41" s="24"/>
      <c r="I41" s="24"/>
      <c r="J41" s="24"/>
      <c r="K41" s="24"/>
      <c r="L41" s="24"/>
    </row>
    <row r="42" spans="1:12" ht="15" thickBot="1" x14ac:dyDescent="0.25">
      <c r="A42" s="8"/>
    </row>
    <row r="43" spans="1:12" ht="15" thickTop="1" x14ac:dyDescent="0.2">
      <c r="F43" s="29" t="str">
        <f>IF(OR(C15="No",C17="No",C19="No",C21="No",C26="No"),"Ineligible",IF(OR(C15="{select}",C17="{select}",C19="{select}",C21="{select}",C26="{select}",C31="{select}",AND(OR(C31="No",C31="Unknown"),C39="{select}")),"Complete ALL selections below",IF(OR(C15="No",C17="No",C19="No",C21="No",C26="No"),"Ineligible",IF(OR(B15=1,B17=1,B19=1,B21=1,B26=1,AND(B31=1,C39&lt;&gt;"Yes")),"Additional Review Required",IF(AND(C15="Yes",C17="Yes",C19="Yes",C21="Yes",C26="Yes",OR(C31="Yes",C39="Yes")),"Potentially Eligible","Ineligible")))))</f>
        <v>Complete ALL selections below</v>
      </c>
      <c r="G43" s="30"/>
      <c r="H43" s="30"/>
      <c r="I43" s="31"/>
    </row>
    <row r="44" spans="1:12" x14ac:dyDescent="0.2">
      <c r="C44" s="39"/>
      <c r="D44" s="39"/>
      <c r="E44" s="40"/>
      <c r="F44" s="32"/>
      <c r="G44" s="33"/>
      <c r="H44" s="33"/>
      <c r="I44" s="34"/>
    </row>
    <row r="45" spans="1:12" ht="15" thickBot="1" x14ac:dyDescent="0.25">
      <c r="F45" s="35"/>
      <c r="G45" s="36"/>
      <c r="H45" s="36"/>
      <c r="I45" s="37"/>
    </row>
    <row r="46" spans="1:12" ht="15" thickTop="1" x14ac:dyDescent="0.2"/>
  </sheetData>
  <mergeCells count="21">
    <mergeCell ref="B9:L10"/>
    <mergeCell ref="A4:C4"/>
    <mergeCell ref="D4:G4"/>
    <mergeCell ref="A6:C6"/>
    <mergeCell ref="D6:G6"/>
    <mergeCell ref="I8:J8"/>
    <mergeCell ref="E15:L15"/>
    <mergeCell ref="E17:L17"/>
    <mergeCell ref="E19:L19"/>
    <mergeCell ref="E21:L22"/>
    <mergeCell ref="B13:K13"/>
    <mergeCell ref="E39:L41"/>
    <mergeCell ref="F43:I45"/>
    <mergeCell ref="B35:K35"/>
    <mergeCell ref="B29:K29"/>
    <mergeCell ref="B24:K24"/>
    <mergeCell ref="B36:L37"/>
    <mergeCell ref="C44:E44"/>
    <mergeCell ref="E26:L27"/>
    <mergeCell ref="E31:L33"/>
    <mergeCell ref="B32:D33"/>
  </mergeCells>
  <conditionalFormatting sqref="F43:I45">
    <cfRule type="containsText" dxfId="9" priority="4" operator="containsText" text="Ineligible">
      <formula>NOT(ISERROR(SEARCH("Ineligible",F43)))</formula>
    </cfRule>
    <cfRule type="containsText" dxfId="8" priority="5" operator="containsText" text="Potentially Eligible">
      <formula>NOT(ISERROR(SEARCH("Potentially Eligible",F43)))</formula>
    </cfRule>
  </conditionalFormatting>
  <conditionalFormatting sqref="C15 C17 C19 C21 C26 C31 C39">
    <cfRule type="cellIs" dxfId="7" priority="2" operator="equal">
      <formula>"Yes"</formula>
    </cfRule>
    <cfRule type="cellIs" dxfId="6" priority="3" operator="equal">
      <formula>"No"</formula>
    </cfRule>
  </conditionalFormatting>
  <conditionalFormatting sqref="C39">
    <cfRule type="expression" dxfId="5" priority="1">
      <formula>OR(C31="Yes",C31="{select}")</formula>
    </cfRule>
  </conditionalFormatting>
  <pageMargins left="0.5" right="0.5" top="1" bottom="0.75" header="0.3" footer="0.3"/>
  <pageSetup orientation="portrait" r:id="rId1"/>
  <headerFooter>
    <oddHeader>&amp;L&amp;G&amp;RLLC Lender Checklist
rev. 00.00.2022</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4F4CE22F-8F82-4C7B-9E9F-C18BDED2C176}">
          <x14:formula1>
            <xm:f>Sheet2!$A$1:$A$4</xm:f>
          </x14:formula1>
          <xm:sqref>C15 C17 C19 C21 C26 C31 C39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D444-355E-4ABB-8659-68E30B8ACB9C}">
  <dimension ref="A1:L49"/>
  <sheetViews>
    <sheetView showGridLines="0" tabSelected="1" view="pageLayout" topLeftCell="A4" zoomScaleNormal="100" workbookViewId="0">
      <selection activeCell="H2" sqref="H2"/>
    </sheetView>
  </sheetViews>
  <sheetFormatPr defaultColWidth="9.140625" defaultRowHeight="14.25" x14ac:dyDescent="0.2"/>
  <cols>
    <col min="1" max="1" width="5.85546875" style="2" customWidth="1"/>
    <col min="2" max="2" width="4.85546875" style="2" customWidth="1"/>
    <col min="3" max="3" width="9.140625" style="2" customWidth="1"/>
    <col min="4" max="4" width="3.5703125" style="2" customWidth="1"/>
    <col min="5" max="8" width="9.140625" style="2"/>
    <col min="9" max="9" width="9.42578125" style="2" bestFit="1" customWidth="1"/>
    <col min="10" max="10" width="9.140625" style="2" customWidth="1"/>
    <col min="11" max="11" width="3.42578125" style="2" customWidth="1"/>
    <col min="12" max="12" width="10.5703125" style="2" customWidth="1"/>
    <col min="13" max="16384" width="9.140625" style="2"/>
  </cols>
  <sheetData>
    <row r="1" spans="1:12" ht="18.75" customHeight="1" x14ac:dyDescent="0.2">
      <c r="H1" s="8"/>
      <c r="I1" s="8"/>
      <c r="J1" s="8"/>
      <c r="K1" s="8"/>
      <c r="L1" s="8"/>
    </row>
    <row r="2" spans="1:12" x14ac:dyDescent="0.2">
      <c r="A2" s="16" t="s">
        <v>0</v>
      </c>
      <c r="B2" s="16"/>
      <c r="C2" s="17"/>
      <c r="D2" s="43"/>
      <c r="E2" s="44"/>
      <c r="F2" s="44"/>
      <c r="G2" s="45"/>
      <c r="H2" s="8"/>
      <c r="I2" s="8"/>
      <c r="J2" s="8"/>
      <c r="K2" s="8"/>
      <c r="L2" s="8"/>
    </row>
    <row r="3" spans="1:12" customFormat="1" ht="7.5" customHeight="1" x14ac:dyDescent="0.25">
      <c r="A3" s="5"/>
      <c r="B3" s="5"/>
      <c r="C3" s="5"/>
      <c r="H3" s="9"/>
      <c r="I3" s="8"/>
      <c r="J3" s="8"/>
      <c r="K3" s="8"/>
      <c r="L3" s="8"/>
    </row>
    <row r="4" spans="1:12" x14ac:dyDescent="0.2">
      <c r="A4" s="16" t="s">
        <v>1</v>
      </c>
      <c r="B4" s="16"/>
      <c r="C4" s="17"/>
      <c r="D4" s="43"/>
      <c r="E4" s="44"/>
      <c r="F4" s="44"/>
      <c r="G4" s="45"/>
      <c r="H4" s="8"/>
      <c r="I4" s="8"/>
      <c r="J4" s="8"/>
      <c r="K4" s="8"/>
      <c r="L4" s="8"/>
    </row>
    <row r="5" spans="1:12" customFormat="1" ht="15" x14ac:dyDescent="0.25"/>
    <row r="6" spans="1:12" ht="14.25" customHeight="1" x14ac:dyDescent="0.2">
      <c r="B6" s="41" t="s">
        <v>28</v>
      </c>
      <c r="C6" s="41"/>
      <c r="D6" s="41"/>
      <c r="E6" s="41"/>
      <c r="F6" s="41"/>
      <c r="G6" s="41"/>
      <c r="H6" s="41"/>
      <c r="I6" s="41"/>
      <c r="J6" s="41"/>
      <c r="K6" s="41"/>
      <c r="L6" s="41"/>
    </row>
    <row r="7" spans="1:12" x14ac:dyDescent="0.2">
      <c r="A7" s="6"/>
      <c r="B7" s="41"/>
      <c r="C7" s="41"/>
      <c r="D7" s="41"/>
      <c r="E7" s="41"/>
      <c r="F7" s="41"/>
      <c r="G7" s="41"/>
      <c r="H7" s="41"/>
      <c r="I7" s="41"/>
      <c r="J7" s="41"/>
      <c r="K7" s="41"/>
      <c r="L7" s="41"/>
    </row>
    <row r="8" spans="1:12" x14ac:dyDescent="0.2">
      <c r="A8" s="6"/>
      <c r="B8" s="41"/>
      <c r="C8" s="41"/>
      <c r="D8" s="41"/>
      <c r="E8" s="41"/>
      <c r="F8" s="41"/>
      <c r="G8" s="41"/>
      <c r="H8" s="41"/>
      <c r="I8" s="41"/>
      <c r="J8" s="41"/>
      <c r="K8" s="41"/>
      <c r="L8" s="41"/>
    </row>
    <row r="9" spans="1:12" x14ac:dyDescent="0.2">
      <c r="A9" s="6"/>
      <c r="B9" s="41"/>
      <c r="C9" s="41"/>
      <c r="D9" s="41"/>
      <c r="E9" s="41"/>
      <c r="F9" s="41"/>
      <c r="G9" s="41"/>
      <c r="H9" s="41"/>
      <c r="I9" s="41"/>
      <c r="J9" s="41"/>
      <c r="K9" s="41"/>
      <c r="L9" s="41"/>
    </row>
    <row r="10" spans="1:12" ht="11.25" customHeight="1" x14ac:dyDescent="0.2">
      <c r="A10" s="6"/>
      <c r="B10" s="1"/>
      <c r="C10" s="1"/>
      <c r="D10" s="1"/>
      <c r="E10" s="1"/>
      <c r="F10" s="1"/>
      <c r="G10" s="1"/>
      <c r="H10" s="1"/>
      <c r="I10" s="1"/>
      <c r="J10" s="1"/>
      <c r="K10" s="1"/>
      <c r="L10" s="1"/>
    </row>
    <row r="11" spans="1:12" ht="15" customHeight="1" x14ac:dyDescent="0.2">
      <c r="A11" s="8"/>
      <c r="B11" s="25" t="s">
        <v>18</v>
      </c>
      <c r="C11" s="25"/>
      <c r="D11" s="25"/>
      <c r="E11" s="25"/>
      <c r="F11" s="25"/>
      <c r="G11" s="25"/>
      <c r="H11" s="25"/>
      <c r="I11" s="25"/>
      <c r="J11" s="25"/>
      <c r="K11" s="25"/>
    </row>
    <row r="12" spans="1:12" x14ac:dyDescent="0.2">
      <c r="A12" s="8"/>
    </row>
    <row r="13" spans="1:12" customFormat="1" ht="15" customHeight="1" x14ac:dyDescent="0.25">
      <c r="A13" s="7">
        <f>IF(C13="{select}",1,0)</f>
        <v>1</v>
      </c>
      <c r="B13" s="7">
        <f>IF(C13="Unknown",1,0)</f>
        <v>0</v>
      </c>
      <c r="C13" s="10" t="s">
        <v>27</v>
      </c>
      <c r="D13" s="3">
        <f>IF(C13="No",1,)</f>
        <v>0</v>
      </c>
      <c r="E13" s="24" t="s">
        <v>6</v>
      </c>
      <c r="F13" s="24"/>
      <c r="G13" s="24"/>
      <c r="H13" s="24"/>
      <c r="I13" s="24"/>
      <c r="J13" s="24"/>
      <c r="K13" s="24"/>
      <c r="L13" s="24"/>
    </row>
    <row r="14" spans="1:12" customFormat="1" ht="13.5" customHeight="1" x14ac:dyDescent="0.25">
      <c r="A14" s="7"/>
      <c r="B14" s="7"/>
      <c r="C14" s="2"/>
      <c r="D14" s="3"/>
      <c r="E14" s="4"/>
      <c r="F14" s="4"/>
      <c r="G14" s="4"/>
      <c r="H14" s="4"/>
      <c r="I14" s="4"/>
      <c r="J14" s="4"/>
      <c r="K14" s="4"/>
      <c r="L14" s="4"/>
    </row>
    <row r="15" spans="1:12" customFormat="1" ht="15" customHeight="1" x14ac:dyDescent="0.25">
      <c r="A15" s="7">
        <f t="shared" ref="A15:A42" si="0">IF(C15="{select}",1,0)</f>
        <v>1</v>
      </c>
      <c r="B15" s="7">
        <f t="shared" ref="B15:B23" si="1">IF(C15="Unknown",1,0)</f>
        <v>0</v>
      </c>
      <c r="C15" s="10" t="s">
        <v>27</v>
      </c>
      <c r="D15" s="3">
        <f>IF(C15="No",1,)</f>
        <v>0</v>
      </c>
      <c r="E15" s="24" t="s">
        <v>7</v>
      </c>
      <c r="F15" s="24"/>
      <c r="G15" s="24"/>
      <c r="H15" s="24"/>
      <c r="I15" s="24"/>
      <c r="J15" s="24"/>
      <c r="K15" s="24"/>
      <c r="L15" s="24"/>
    </row>
    <row r="16" spans="1:12" customFormat="1" ht="13.5" customHeight="1" x14ac:dyDescent="0.25">
      <c r="A16" s="7"/>
      <c r="B16" s="7"/>
      <c r="C16" s="7"/>
      <c r="D16" s="3"/>
      <c r="E16" s="4"/>
      <c r="F16" s="4"/>
      <c r="G16" s="4"/>
      <c r="H16" s="4"/>
      <c r="I16" s="4"/>
      <c r="J16" s="4"/>
      <c r="K16" s="4"/>
      <c r="L16" s="4"/>
    </row>
    <row r="17" spans="1:12" customFormat="1" ht="15" customHeight="1" x14ac:dyDescent="0.25">
      <c r="A17" s="7"/>
      <c r="B17" s="7">
        <f>IF(C17="Unknown",1,0)</f>
        <v>0</v>
      </c>
      <c r="C17" s="10" t="s">
        <v>27</v>
      </c>
      <c r="D17" s="3"/>
      <c r="E17" s="24" t="s">
        <v>36</v>
      </c>
      <c r="F17" s="24"/>
      <c r="G17" s="24"/>
      <c r="H17" s="24"/>
      <c r="I17" s="24"/>
      <c r="J17" s="24"/>
      <c r="K17" s="24"/>
      <c r="L17" s="24"/>
    </row>
    <row r="18" spans="1:12" customFormat="1" ht="13.5" customHeight="1" x14ac:dyDescent="0.25">
      <c r="A18" s="7"/>
      <c r="B18" s="7"/>
      <c r="C18" s="2"/>
      <c r="D18" s="3"/>
      <c r="E18" s="4"/>
      <c r="F18" s="4"/>
      <c r="G18" s="4"/>
      <c r="H18" s="4"/>
      <c r="I18" s="4"/>
      <c r="J18" s="4"/>
      <c r="K18" s="4"/>
      <c r="L18" s="4"/>
    </row>
    <row r="19" spans="1:12" ht="15" customHeight="1" x14ac:dyDescent="0.25">
      <c r="A19" s="7">
        <f t="shared" si="0"/>
        <v>1</v>
      </c>
      <c r="B19" s="7">
        <f t="shared" si="1"/>
        <v>0</v>
      </c>
      <c r="C19" s="10" t="s">
        <v>27</v>
      </c>
      <c r="D19" s="3">
        <f>IF(C19="No",1,)</f>
        <v>0</v>
      </c>
      <c r="E19" s="24" t="s">
        <v>8</v>
      </c>
      <c r="F19" s="24"/>
      <c r="G19" s="24"/>
      <c r="H19" s="24"/>
      <c r="I19" s="24"/>
      <c r="J19" s="24"/>
      <c r="K19" s="24"/>
      <c r="L19" s="24"/>
    </row>
    <row r="20" spans="1:12" ht="13.5" customHeight="1" x14ac:dyDescent="0.25">
      <c r="A20" s="7"/>
      <c r="B20" s="7"/>
      <c r="C20" s="7"/>
      <c r="D20" s="3"/>
      <c r="E20" s="4"/>
      <c r="F20" s="4"/>
      <c r="G20" s="4"/>
      <c r="H20" s="4"/>
      <c r="I20" s="4"/>
      <c r="J20" s="4"/>
      <c r="K20" s="4"/>
      <c r="L20" s="4"/>
    </row>
    <row r="21" spans="1:12" ht="15" customHeight="1" x14ac:dyDescent="0.25">
      <c r="A21" s="7"/>
      <c r="B21" s="7">
        <f>IF(C21="Unknown",1,0)</f>
        <v>0</v>
      </c>
      <c r="C21" s="10" t="s">
        <v>27</v>
      </c>
      <c r="D21" s="3"/>
      <c r="E21" s="24" t="s">
        <v>29</v>
      </c>
      <c r="F21" s="24"/>
      <c r="G21" s="24"/>
      <c r="H21" s="24"/>
      <c r="I21" s="24"/>
      <c r="J21" s="24"/>
      <c r="K21" s="24"/>
      <c r="L21" s="24"/>
    </row>
    <row r="22" spans="1:12" ht="13.5" customHeight="1" x14ac:dyDescent="0.25">
      <c r="A22" s="7"/>
      <c r="B22" s="7"/>
      <c r="D22" s="3"/>
    </row>
    <row r="23" spans="1:12" ht="18" customHeight="1" x14ac:dyDescent="0.25">
      <c r="A23" s="7">
        <f t="shared" si="0"/>
        <v>1</v>
      </c>
      <c r="B23" s="7">
        <f t="shared" si="1"/>
        <v>0</v>
      </c>
      <c r="C23" s="10" t="s">
        <v>27</v>
      </c>
      <c r="D23" s="3">
        <f>IF(C23="No",1,)</f>
        <v>0</v>
      </c>
      <c r="E23" s="24" t="s">
        <v>30</v>
      </c>
      <c r="F23" s="24"/>
      <c r="G23" s="24"/>
      <c r="H23" s="24"/>
      <c r="I23" s="24"/>
      <c r="J23" s="24"/>
      <c r="K23" s="24"/>
      <c r="L23" s="24"/>
    </row>
    <row r="24" spans="1:12" ht="18" customHeight="1" x14ac:dyDescent="0.25">
      <c r="A24" s="9"/>
      <c r="B24" s="3"/>
      <c r="E24" s="24"/>
      <c r="F24" s="24"/>
      <c r="G24" s="24"/>
      <c r="H24" s="24"/>
      <c r="I24" s="24"/>
      <c r="J24" s="24"/>
      <c r="K24" s="24"/>
      <c r="L24" s="24"/>
    </row>
    <row r="25" spans="1:12" ht="13.5" customHeight="1" x14ac:dyDescent="0.25">
      <c r="A25" s="9"/>
      <c r="B25" s="3"/>
      <c r="E25" s="4"/>
      <c r="F25" s="4"/>
      <c r="G25" s="4"/>
      <c r="H25" s="4"/>
      <c r="I25" s="4"/>
      <c r="J25" s="4"/>
      <c r="K25" s="4"/>
      <c r="L25" s="4"/>
    </row>
    <row r="26" spans="1:12" ht="15" x14ac:dyDescent="0.25">
      <c r="A26" s="9"/>
      <c r="B26" s="42" t="s">
        <v>31</v>
      </c>
      <c r="C26" s="42"/>
      <c r="D26" s="42"/>
      <c r="E26" s="42"/>
      <c r="F26" s="42"/>
      <c r="G26" s="42"/>
      <c r="H26" s="42"/>
      <c r="I26" s="42"/>
      <c r="J26" s="42"/>
      <c r="K26" s="42"/>
      <c r="L26" s="42"/>
    </row>
    <row r="27" spans="1:12" ht="15" x14ac:dyDescent="0.25">
      <c r="A27" s="9"/>
      <c r="B27" s="42"/>
      <c r="C27" s="42"/>
      <c r="D27" s="42"/>
      <c r="E27" s="42"/>
      <c r="F27" s="42"/>
      <c r="G27" s="42"/>
      <c r="H27" s="42"/>
      <c r="I27" s="42"/>
      <c r="J27" s="42"/>
      <c r="K27" s="42"/>
      <c r="L27" s="42"/>
    </row>
    <row r="28" spans="1:12" ht="13.5" customHeight="1" x14ac:dyDescent="0.25">
      <c r="A28" s="9"/>
      <c r="B28" s="3" t="b">
        <v>1</v>
      </c>
    </row>
    <row r="29" spans="1:12" ht="15" x14ac:dyDescent="0.25">
      <c r="A29" s="7">
        <f t="shared" si="0"/>
        <v>1</v>
      </c>
      <c r="B29" s="7">
        <f t="shared" ref="B29" si="2">IF(C29="Unknown",1,0)</f>
        <v>0</v>
      </c>
      <c r="C29" s="10" t="s">
        <v>27</v>
      </c>
      <c r="D29" s="3">
        <f>IF(C29="No",1,)</f>
        <v>0</v>
      </c>
      <c r="E29" s="24" t="s">
        <v>11</v>
      </c>
      <c r="F29" s="24"/>
      <c r="G29" s="24"/>
      <c r="H29" s="24"/>
      <c r="I29" s="24"/>
      <c r="J29" s="24"/>
      <c r="K29" s="24"/>
      <c r="L29" s="24"/>
    </row>
    <row r="30" spans="1:12" ht="15" x14ac:dyDescent="0.25">
      <c r="A30" s="9"/>
      <c r="B30" s="3"/>
      <c r="E30" s="24"/>
      <c r="F30" s="24"/>
      <c r="G30" s="24"/>
      <c r="H30" s="24"/>
      <c r="I30" s="24"/>
      <c r="J30" s="24"/>
      <c r="K30" s="24"/>
      <c r="L30" s="24"/>
    </row>
    <row r="31" spans="1:12" ht="13.5" customHeight="1" x14ac:dyDescent="0.25">
      <c r="A31" s="9"/>
      <c r="B31" s="3"/>
    </row>
    <row r="32" spans="1:12" ht="15" x14ac:dyDescent="0.25">
      <c r="A32" s="9"/>
      <c r="B32" s="25" t="s">
        <v>21</v>
      </c>
      <c r="C32" s="25"/>
      <c r="D32" s="25"/>
      <c r="E32" s="25"/>
      <c r="F32" s="25"/>
      <c r="G32" s="25"/>
      <c r="H32" s="25"/>
      <c r="I32" s="25"/>
      <c r="J32" s="25"/>
      <c r="K32" s="25"/>
    </row>
    <row r="33" spans="1:12" ht="13.5" customHeight="1" x14ac:dyDescent="0.25">
      <c r="A33" s="9"/>
      <c r="B33" s="3" t="b">
        <v>1</v>
      </c>
    </row>
    <row r="34" spans="1:12" ht="15" x14ac:dyDescent="0.25">
      <c r="A34" s="7">
        <f t="shared" si="0"/>
        <v>1</v>
      </c>
      <c r="B34" s="7">
        <f t="shared" ref="B34" si="3">IF(C34="Unknown",1,0)</f>
        <v>0</v>
      </c>
      <c r="C34" s="10" t="s">
        <v>27</v>
      </c>
      <c r="D34" s="3">
        <f>IF(C34="No",1,)</f>
        <v>0</v>
      </c>
      <c r="E34" s="24" t="s">
        <v>13</v>
      </c>
      <c r="F34" s="24"/>
      <c r="G34" s="24"/>
      <c r="H34" s="24"/>
      <c r="I34" s="24"/>
      <c r="J34" s="24"/>
      <c r="K34" s="24"/>
      <c r="L34" s="24"/>
    </row>
    <row r="35" spans="1:12" ht="15" customHeight="1" x14ac:dyDescent="0.25">
      <c r="A35" s="9"/>
      <c r="B35" s="28"/>
      <c r="C35" s="28"/>
      <c r="D35" s="28"/>
      <c r="E35" s="24"/>
      <c r="F35" s="24"/>
      <c r="G35" s="24"/>
      <c r="H35" s="24"/>
      <c r="I35" s="24"/>
      <c r="J35" s="24"/>
      <c r="K35" s="24"/>
      <c r="L35" s="24"/>
    </row>
    <row r="36" spans="1:12" ht="15" x14ac:dyDescent="0.25">
      <c r="A36" s="9"/>
      <c r="B36" s="28"/>
      <c r="C36" s="28"/>
      <c r="D36" s="28"/>
      <c r="E36" s="24"/>
      <c r="F36" s="24"/>
      <c r="G36" s="24"/>
      <c r="H36" s="24"/>
      <c r="I36" s="24"/>
      <c r="J36" s="24"/>
      <c r="K36" s="24"/>
      <c r="L36" s="24"/>
    </row>
    <row r="37" spans="1:12" ht="9" customHeight="1" x14ac:dyDescent="0.25">
      <c r="A37" s="9"/>
      <c r="B37" s="3"/>
      <c r="C37" s="14"/>
      <c r="D37" s="15"/>
      <c r="E37" s="15"/>
      <c r="F37" s="15"/>
      <c r="G37" s="15"/>
      <c r="H37" s="15"/>
      <c r="I37" s="15"/>
      <c r="J37" s="15"/>
    </row>
    <row r="38" spans="1:12" ht="15" x14ac:dyDescent="0.25">
      <c r="A38" s="9"/>
      <c r="B38" s="25" t="str">
        <f>IF(OR(C34="Yes",C34="{select}"),"","4. Corporate Resolution")</f>
        <v/>
      </c>
      <c r="C38" s="25"/>
      <c r="D38" s="25"/>
      <c r="E38" s="25"/>
      <c r="F38" s="25"/>
      <c r="G38" s="25"/>
      <c r="H38" s="25"/>
      <c r="I38" s="25"/>
      <c r="J38" s="25"/>
      <c r="K38" s="25"/>
    </row>
    <row r="39" spans="1:12" ht="15" customHeight="1" x14ac:dyDescent="0.25">
      <c r="A39" s="9"/>
      <c r="B39" s="26" t="str">
        <f>IF(OR(C34="Yes",C34="{select}"),"","If the Articles or Operating Agreement do not grant agents' powers, then a copy of a Corporate Resolution must be provided.")</f>
        <v/>
      </c>
      <c r="C39" s="26"/>
      <c r="D39" s="26"/>
      <c r="E39" s="26"/>
      <c r="F39" s="26"/>
      <c r="G39" s="26"/>
      <c r="H39" s="26"/>
      <c r="I39" s="26"/>
      <c r="J39" s="26"/>
      <c r="K39" s="26"/>
      <c r="L39" s="26"/>
    </row>
    <row r="40" spans="1:12" ht="15" x14ac:dyDescent="0.25">
      <c r="A40" s="9"/>
      <c r="B40" s="26"/>
      <c r="C40" s="26"/>
      <c r="D40" s="26"/>
      <c r="E40" s="26"/>
      <c r="F40" s="26"/>
      <c r="G40" s="26"/>
      <c r="H40" s="26"/>
      <c r="I40" s="26"/>
      <c r="J40" s="26"/>
      <c r="K40" s="26"/>
      <c r="L40" s="26"/>
    </row>
    <row r="41" spans="1:12" ht="13.5" customHeight="1" x14ac:dyDescent="0.25">
      <c r="A41" s="9"/>
      <c r="B41" s="3"/>
    </row>
    <row r="42" spans="1:12" ht="15" customHeight="1" x14ac:dyDescent="0.25">
      <c r="A42" s="7">
        <f t="shared" si="0"/>
        <v>1</v>
      </c>
      <c r="B42" s="7">
        <f t="shared" ref="B42" si="4">IF(C42="Unknown",1,0)</f>
        <v>0</v>
      </c>
      <c r="C42" s="10" t="s">
        <v>27</v>
      </c>
      <c r="D42" s="3">
        <f>IF(C42="No",1,)</f>
        <v>0</v>
      </c>
      <c r="E42" s="24" t="str">
        <f>IF(OR(C34="Yes",C34="{select}"),"","Governing authority (managers or managing members) has granted authority to borrower, pledge, encumber, hypothecate or mortgage personal or real property to an agent of the LLC.")</f>
        <v/>
      </c>
      <c r="F42" s="24"/>
      <c r="G42" s="24"/>
      <c r="H42" s="24"/>
      <c r="I42" s="24"/>
      <c r="J42" s="24"/>
      <c r="K42" s="24"/>
      <c r="L42" s="24"/>
    </row>
    <row r="43" spans="1:12" x14ac:dyDescent="0.2">
      <c r="A43" s="8"/>
      <c r="E43" s="24"/>
      <c r="F43" s="24"/>
      <c r="G43" s="24"/>
      <c r="H43" s="24"/>
      <c r="I43" s="24"/>
      <c r="J43" s="24"/>
      <c r="K43" s="24"/>
      <c r="L43" s="24"/>
    </row>
    <row r="44" spans="1:12" x14ac:dyDescent="0.2">
      <c r="A44" s="8"/>
      <c r="E44" s="24"/>
      <c r="F44" s="24"/>
      <c r="G44" s="24"/>
      <c r="H44" s="24"/>
      <c r="I44" s="24"/>
      <c r="J44" s="24"/>
      <c r="K44" s="24"/>
      <c r="L44" s="24"/>
    </row>
    <row r="45" spans="1:12" ht="15" thickBot="1" x14ac:dyDescent="0.25">
      <c r="A45" s="8"/>
    </row>
    <row r="46" spans="1:12" ht="9" customHeight="1" thickTop="1" x14ac:dyDescent="0.2">
      <c r="E46" s="29" t="str">
        <f>IF(OR(C13="No",C15="No",C17="No",C19="No",C21="No",C23="No",C29="No"),"Ineligible",IF(OR(C13="{select}",C15="{select}",C17="{select}",C19="{select}",C21="{select}",C23="{select}",C29="{select}",C34="{select}",AND(OR(C34="No",C34="Unknown"),C42="{select}")),"Complete ALL selections above",IF(OR(C13="No",C15="No",C17="No",C19="No",C21="No",C23="No",C29="No"),"Ineligible",IF(OR(B13=1,B17=1,B15=1,B19=1,B21=1,B23=1,B29=1,AND(C34="No",B42=1),AND(B34=1,C42&lt;&gt;"Yes")),"Additional Review Required",IF(AND(C13="Yes",C15="Yes",C17="Yes",C19="Yes",C21="Yes",C23="Yes",C29="Yes",OR(C34="Yes",C42="Yes")),"Potentially Eligible","Ineligible")))))</f>
        <v>Complete ALL selections above</v>
      </c>
      <c r="F46" s="30"/>
      <c r="G46" s="30"/>
      <c r="H46" s="30"/>
      <c r="I46" s="31"/>
    </row>
    <row r="47" spans="1:12" ht="9" customHeight="1" x14ac:dyDescent="0.2">
      <c r="E47" s="32"/>
      <c r="F47" s="33"/>
      <c r="G47" s="33"/>
      <c r="H47" s="33"/>
      <c r="I47" s="34"/>
    </row>
    <row r="48" spans="1:12" ht="9" customHeight="1" thickBot="1" x14ac:dyDescent="0.25">
      <c r="E48" s="35"/>
      <c r="F48" s="36"/>
      <c r="G48" s="36"/>
      <c r="H48" s="36"/>
      <c r="I48" s="37"/>
    </row>
    <row r="49" ht="9" customHeight="1" thickTop="1" x14ac:dyDescent="0.2"/>
  </sheetData>
  <sheetProtection algorithmName="SHA-512" hashValue="/7DYSuU2HukZhz0470mq8zXwhvKrQyFU1LwXiNQ49HtlLyG30E70hiEeq0ljLWWVeOWu1kU2m44cT5UXgzvvZw==" saltValue="Qb5UomxuEzoiPSrLZXp6vQ==" spinCount="100000" sheet="1" objects="1" scenarios="1"/>
  <mergeCells count="21">
    <mergeCell ref="E23:L24"/>
    <mergeCell ref="A2:C2"/>
    <mergeCell ref="D2:G2"/>
    <mergeCell ref="A4:C4"/>
    <mergeCell ref="D4:G4"/>
    <mergeCell ref="E46:I48"/>
    <mergeCell ref="B6:L9"/>
    <mergeCell ref="E42:L44"/>
    <mergeCell ref="E17:L17"/>
    <mergeCell ref="B26:L27"/>
    <mergeCell ref="E21:L21"/>
    <mergeCell ref="E29:L30"/>
    <mergeCell ref="B32:K32"/>
    <mergeCell ref="E34:L36"/>
    <mergeCell ref="B35:D36"/>
    <mergeCell ref="B38:K38"/>
    <mergeCell ref="B39:L40"/>
    <mergeCell ref="B11:K11"/>
    <mergeCell ref="E13:L13"/>
    <mergeCell ref="E15:L15"/>
    <mergeCell ref="E19:L19"/>
  </mergeCells>
  <conditionalFormatting sqref="C13 C15 C19 C23 C29 C34 C42 C17 C21">
    <cfRule type="cellIs" dxfId="4" priority="2" operator="equal">
      <formula>"Yes"</formula>
    </cfRule>
    <cfRule type="cellIs" dxfId="3" priority="3" operator="equal">
      <formula>"No"</formula>
    </cfRule>
  </conditionalFormatting>
  <conditionalFormatting sqref="C42">
    <cfRule type="expression" dxfId="2" priority="1">
      <formula>OR(C34="Yes",C34="{select}")</formula>
    </cfRule>
  </conditionalFormatting>
  <conditionalFormatting sqref="E46:I48">
    <cfRule type="containsText" dxfId="1" priority="4" operator="containsText" text="Ineligible">
      <formula>NOT(ISERROR(SEARCH("Ineligible",E46)))</formula>
    </cfRule>
    <cfRule type="containsText" dxfId="0" priority="5" operator="containsText" text="Potentially Eligible">
      <formula>NOT(ISERROR(SEARCH("Potentially Eligible",E46)))</formula>
    </cfRule>
  </conditionalFormatting>
  <pageMargins left="0.5" right="0.5" top="1" bottom="0.75" header="0.3" footer="0.3"/>
  <pageSetup orientation="portrait" r:id="rId1"/>
  <headerFooter>
    <oddHeader>&amp;L&amp;G&amp;RLLC Seller Checklist
rev. 10/2/2023</oddHeader>
    <oddFooter>&amp;C&amp;8Eligibility status as indicated within this checklist is only intended as a guide. 
Final eligibility will be determined once all documentation has been submitted to and reviewed by PHH underwriting.</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C742E23-249E-4786-892B-264A7CB0666D}">
          <x14:formula1>
            <xm:f>Sheet2!$A$1:$A$4</xm:f>
          </x14:formula1>
          <xm:sqref>C13 C42 C17 C23 C29 C34 C15 C19 C21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A5FA-18F6-4358-B711-3F4357E11A6A}">
  <dimension ref="A1:D4"/>
  <sheetViews>
    <sheetView workbookViewId="0">
      <selection activeCell="A5" sqref="A5"/>
    </sheetView>
  </sheetViews>
  <sheetFormatPr defaultRowHeight="15" x14ac:dyDescent="0.25"/>
  <cols>
    <col min="3" max="3" width="17.7109375" customWidth="1"/>
  </cols>
  <sheetData>
    <row r="1" spans="1:4" x14ac:dyDescent="0.25">
      <c r="A1" t="s">
        <v>27</v>
      </c>
      <c r="C1" t="s">
        <v>32</v>
      </c>
      <c r="D1" s="11" t="b">
        <v>1</v>
      </c>
    </row>
    <row r="2" spans="1:4" x14ac:dyDescent="0.25">
      <c r="A2" t="s">
        <v>19</v>
      </c>
      <c r="C2" t="s">
        <v>33</v>
      </c>
      <c r="D2" s="9" t="b">
        <v>1</v>
      </c>
    </row>
    <row r="3" spans="1:4" x14ac:dyDescent="0.25">
      <c r="A3" t="s">
        <v>24</v>
      </c>
      <c r="C3" t="s">
        <v>34</v>
      </c>
      <c r="D3" t="b">
        <v>1</v>
      </c>
    </row>
    <row r="4" spans="1:4" x14ac:dyDescent="0.25">
      <c r="A4" t="s">
        <v>26</v>
      </c>
      <c r="C4" t="s">
        <v>35</v>
      </c>
      <c r="D4" t="b">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086f360-47d9-4389-99e8-76c6eb224356">
      <UserInfo>
        <DisplayName>Posey, Rachel</DisplayName>
        <AccountId>12</AccountId>
        <AccountType/>
      </UserInfo>
    </SharedWithUsers>
    <TaxCatchAll xmlns="8086f360-47d9-4389-99e8-76c6eb224356" xsi:nil="true"/>
    <lcf76f155ced4ddcb4097134ff3c332f xmlns="8d76f209-1a34-4faf-95f8-a5856262813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C8DC2926449D469DD28B201409A844" ma:contentTypeVersion="16" ma:contentTypeDescription="Create a new document." ma:contentTypeScope="" ma:versionID="61452c3ff58488bb73712d41303e156a">
  <xsd:schema xmlns:xsd="http://www.w3.org/2001/XMLSchema" xmlns:xs="http://www.w3.org/2001/XMLSchema" xmlns:p="http://schemas.microsoft.com/office/2006/metadata/properties" xmlns:ns2="8086f360-47d9-4389-99e8-76c6eb224356" xmlns:ns3="8d76f209-1a34-4faf-95f8-a58562628134" targetNamespace="http://schemas.microsoft.com/office/2006/metadata/properties" ma:root="true" ma:fieldsID="ddb4c3964db6f48d73a7237121214598" ns2:_="" ns3:_="">
    <xsd:import namespace="8086f360-47d9-4389-99e8-76c6eb224356"/>
    <xsd:import namespace="8d76f209-1a34-4faf-95f8-a5856262813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6f360-47d9-4389-99e8-76c6eb22435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27f3c2b-7258-43e6-867c-bd4245bd37d7}" ma:internalName="TaxCatchAll" ma:showField="CatchAllData" ma:web="8086f360-47d9-4389-99e8-76c6eb22435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76f209-1a34-4faf-95f8-a5856262813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d78db9-d0e0-4d4b-8f01-8f7d2bb47bc0"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86C045-76F3-4897-B8D7-67A7BE2345BE}">
  <ds:schemaRefs>
    <ds:schemaRef ds:uri="8086f360-47d9-4389-99e8-76c6eb224356"/>
    <ds:schemaRef ds:uri="http://www.w3.org/XML/1998/namespace"/>
    <ds:schemaRef ds:uri="http://schemas.microsoft.com/office/2006/documentManagement/types"/>
    <ds:schemaRef ds:uri="http://purl.org/dc/elements/1.1/"/>
    <ds:schemaRef ds:uri="8d76f209-1a34-4faf-95f8-a58562628134"/>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F8DA3E1-8250-4AEC-A94D-8B9C51654F73}">
  <ds:schemaRefs>
    <ds:schemaRef ds:uri="http://schemas.microsoft.com/sharepoint/v3/contenttype/forms"/>
  </ds:schemaRefs>
</ds:datastoreItem>
</file>

<file path=customXml/itemProps3.xml><?xml version="1.0" encoding="utf-8"?>
<ds:datastoreItem xmlns:ds="http://schemas.openxmlformats.org/officeDocument/2006/customXml" ds:itemID="{09AE400D-0645-4A7B-9D1D-A13717C94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6f360-47d9-4389-99e8-76c6eb224356"/>
    <ds:schemaRef ds:uri="8d76f209-1a34-4faf-95f8-a585626281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Manual</vt:lpstr>
      <vt:lpstr>Automated</vt:lpstr>
      <vt:lpstr>Automated (no checkbox)</vt:lpstr>
      <vt:lpstr>Final</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Jiya</dc:creator>
  <cp:keywords/>
  <dc:description/>
  <cp:lastModifiedBy>Walker, Brian</cp:lastModifiedBy>
  <cp:revision/>
  <dcterms:created xsi:type="dcterms:W3CDTF">2022-02-17T15:16:53Z</dcterms:created>
  <dcterms:modified xsi:type="dcterms:W3CDTF">2023-09-28T18:00:44Z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0x010100CAC8DC2926449D469DD28B201409A844</vt:lpwstr>
  </property>
  <property fmtid="{D5CDD505-2E9C-101B-9397-08002B2CF9AE}" pid="3" name="MediaServiceImageTags">
    <vt:lpwstr/>
  </property>
</Properties>
</file>